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795" windowWidth="14850" windowHeight="13170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а">Содержание!$B$3</definedName>
  </definedNames>
  <calcPr calcId="124519"/>
</workbook>
</file>

<file path=xl/calcChain.xml><?xml version="1.0" encoding="utf-8"?>
<calcChain xmlns="http://schemas.openxmlformats.org/spreadsheetml/2006/main">
  <c r="N7" i="5"/>
  <c r="N8"/>
  <c r="N9"/>
  <c r="N10"/>
  <c r="N11"/>
  <c r="N12"/>
  <c r="N13"/>
  <c r="N14"/>
  <c r="N15"/>
  <c r="N16"/>
  <c r="N17"/>
  <c r="N18"/>
  <c r="N19"/>
  <c r="N20"/>
  <c r="N21"/>
  <c r="N22"/>
  <c r="N23"/>
  <c r="N24"/>
  <c r="N6"/>
</calcChain>
</file>

<file path=xl/sharedStrings.xml><?xml version="1.0" encoding="utf-8"?>
<sst xmlns="http://schemas.openxmlformats.org/spreadsheetml/2006/main" count="629" uniqueCount="84">
  <si>
    <t>Содержание:</t>
  </si>
  <si>
    <t>Всего</t>
  </si>
  <si>
    <t xml:space="preserve">          К содержанию</t>
  </si>
  <si>
    <t>К содержанию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</si>
  <si>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</si>
  <si>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</si>
  <si>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</si>
  <si>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</si>
  <si>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</si>
  <si>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</si>
  <si>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</si>
  <si>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</si>
  <si>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</si>
  <si>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</si>
  <si>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Сооружения</t>
  </si>
  <si>
    <t>Машины и оборудование</t>
  </si>
  <si>
    <t>Транспортные средства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</si>
  <si>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</si>
  <si>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</si>
  <si>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</si>
  <si>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</si>
  <si>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</si>
  <si>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</si>
  <si>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</si>
  <si>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</si>
  <si>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</si>
  <si>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</si>
  <si>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</si>
  <si>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</si>
  <si>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</si>
  <si>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</si>
  <si>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</si>
  <si>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</si>
  <si>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</si>
  <si>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</si>
  <si>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</si>
  <si>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Млн рублей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</si>
  <si>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indexed="8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</si>
  <si>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</si>
  <si>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</si>
  <si>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</si>
  <si>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</si>
  <si>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</si>
  <si>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</si>
  <si>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</si>
  <si>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</si>
  <si>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</si>
  <si>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</si>
  <si>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</si>
  <si>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</si>
  <si>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</si>
  <si>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</si>
  <si>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</si>
  <si>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</si>
  <si>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</si>
  <si>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</si>
  <si>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</si>
  <si>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</si>
  <si>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</si>
  <si>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</si>
  <si>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 xml:space="preserve">Наличие основных фондов в Республике Саха (Якутия) по видам экономической деятельности по полной учетной стоимости на конец года </t>
  </si>
  <si>
    <t>Млн руб.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</si>
  <si>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indexed="8"/>
        <rFont val="Times New Roman"/>
        <family val="1"/>
        <charset val="204"/>
      </rPr>
      <t>(млн рублей)</t>
    </r>
    <r>
      <rPr>
        <vertAlign val="superscript"/>
        <sz val="12"/>
        <color indexed="8"/>
        <rFont val="Times New Roman"/>
        <family val="1"/>
        <charset val="204"/>
      </rPr>
      <t xml:space="preserve"> 1)</t>
    </r>
  </si>
  <si>
    <t>…</t>
  </si>
  <si>
    <t>...</t>
  </si>
  <si>
    <t>организаций, в соответствии с Федеральным законом от 29.11.2007 № 282-ФЗ (ст.4, п.5; ст.9, п.1).</t>
  </si>
  <si>
    <t xml:space="preserve"> 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</si>
  <si>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2005 - 2016 гг.</t>
  </si>
  <si>
    <t>Наличие основных фондов  некоммерческих организаций в разрезе ОКВЭД-2007
(по полной учетной стоимости, млн рублей) 2005 - 2016 гг.</t>
  </si>
  <si>
    <t>-</t>
  </si>
  <si>
    <t>... - Данные не публикуются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</si>
  <si>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</si>
  <si>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</si>
  <si>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r>
      <t>2023</t>
    </r>
    <r>
      <rPr>
        <vertAlign val="superscript"/>
        <sz val="12"/>
        <rFont val="Arial"/>
        <family val="2"/>
        <charset val="204"/>
      </rPr>
      <t>2)</t>
    </r>
  </si>
  <si>
    <r>
      <t>Деятельность по операциям с недвижимым имуществом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</si>
  <si>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 xml:space="preserve">3)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</si>
  <si>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Предварительные итоги.</t>
    </r>
  </si>
  <si>
    <t>тел. 8 (4112) 42-44-39</t>
  </si>
  <si>
    <t>Ответственный отдел:</t>
  </si>
  <si>
    <t>Отдел статистики предприятий, региональных счетов, балансов и ведения Статистического регистра и общероссийских классификаторов</t>
  </si>
  <si>
    <t>Электронная почта: 14.04@rosstat.gov.ru</t>
  </si>
  <si>
    <t>Обновлено: 01.11.2024г.</t>
  </si>
  <si>
    <t>Наличие основных фондов по полному кругу организаций в разрезе ОКВЭД2
(по полной учетной стоимости, млн рублей) 2017 - 2023 гг.</t>
  </si>
  <si>
    <t>... - Данные не публикуются в целях обеспечения конфиденциальности первичных статистических данных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</si>
</sst>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\ _₽_-;\-* #,##0\ _₽_-;_-* &quot;-&quot;??\ _₽_-;_-@_-"/>
  </numFmts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4" fillId="0" borderId="0" applyNumberFormat="0" applyFill="0" applyBorder="0" applyAlignment="0" applyProtection="0"/>
    <xf numFmtId="0" fontId="1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48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Border="1"/>
    <xf numFmtId="0" fontId="5" fillId="0" borderId="0" xfId="0" applyFont="1" applyFill="1" applyBorder="1"/>
    <xf numFmtId="0" fontId="17" fillId="0" borderId="0" xfId="0" applyFont="1" applyFill="1" applyBorder="1"/>
    <xf numFmtId="0" fontId="3" fillId="0" borderId="0" xfId="3" applyFont="1"/>
    <xf numFmtId="0" fontId="17" fillId="0" borderId="0" xfId="0" applyFont="1" applyAlignment="1">
      <alignment horizontal="left"/>
    </xf>
    <xf numFmtId="165" fontId="18" fillId="0" borderId="0" xfId="1" applyNumberFormat="1" applyFont="1" applyFill="1" applyBorder="1" applyAlignment="1" applyProtection="1">
      <alignment horizontal="left" vertical="center"/>
    </xf>
    <xf numFmtId="0" fontId="1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1" applyBorder="1"/>
    <xf numFmtId="0" fontId="16" fillId="0" borderId="0" xfId="0" applyFont="1" applyBorder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4" fillId="0" borderId="0" xfId="1" quotePrefix="1" applyBorder="1" applyAlignment="1">
      <alignment wrapText="1"/>
    </xf>
    <xf numFmtId="0" fontId="17" fillId="0" borderId="0" xfId="0" applyFont="1" applyAlignment="1">
      <alignment wrapText="1"/>
    </xf>
    <xf numFmtId="165" fontId="18" fillId="0" borderId="0" xfId="1" applyNumberFormat="1" applyFont="1" applyFill="1" applyBorder="1" applyAlignment="1" applyProtection="1">
      <alignment horizontal="left" vertical="center"/>
    </xf>
    <xf numFmtId="1" fontId="5" fillId="0" borderId="1" xfId="13" applyNumberFormat="1" applyFont="1" applyBorder="1" applyAlignment="1">
      <alignment horizontal="center" vertical="center" wrapText="1"/>
    </xf>
    <xf numFmtId="165" fontId="18" fillId="0" borderId="0" xfId="1" applyNumberFormat="1" applyFont="1" applyFill="1" applyBorder="1" applyAlignment="1" applyProtection="1">
      <alignment horizontal="left" vertical="center"/>
    </xf>
    <xf numFmtId="0" fontId="19" fillId="0" borderId="0" xfId="0" applyFont="1"/>
    <xf numFmtId="0" fontId="5" fillId="0" borderId="0" xfId="0" applyFont="1" applyBorder="1"/>
    <xf numFmtId="0" fontId="15" fillId="0" borderId="0" xfId="0" applyFont="1"/>
    <xf numFmtId="1" fontId="5" fillId="0" borderId="1" xfId="13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1" fontId="3" fillId="0" borderId="1" xfId="13" applyNumberFormat="1" applyFont="1" applyBorder="1" applyAlignment="1">
      <alignment vertical="center" wrapText="1"/>
    </xf>
    <xf numFmtId="3" fontId="9" fillId="0" borderId="1" xfId="13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1" fontId="5" fillId="0" borderId="1" xfId="13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5" fontId="18" fillId="0" borderId="0" xfId="1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vertical="center" wrapText="1"/>
    </xf>
    <xf numFmtId="165" fontId="8" fillId="2" borderId="1" xfId="11" applyNumberFormat="1" applyFont="1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3" fontId="25" fillId="2" borderId="1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3" fontId="11" fillId="2" borderId="1" xfId="0" applyNumberFormat="1" applyFont="1" applyFill="1" applyBorder="1" applyAlignment="1">
      <alignment horizontal="right" wrapText="1"/>
    </xf>
    <xf numFmtId="3" fontId="24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3" fontId="8" fillId="0" borderId="1" xfId="13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3" fontId="8" fillId="0" borderId="1" xfId="14" applyNumberFormat="1" applyFont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8" fillId="2" borderId="1" xfId="14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wrapText="1"/>
    </xf>
    <xf numFmtId="1" fontId="3" fillId="0" borderId="5" xfId="13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wrapText="1"/>
    </xf>
    <xf numFmtId="3" fontId="8" fillId="2" borderId="1" xfId="9" applyNumberFormat="1" applyFont="1" applyFill="1" applyBorder="1" applyAlignment="1">
      <alignment horizontal="right"/>
    </xf>
    <xf numFmtId="3" fontId="0" fillId="0" borderId="0" xfId="0" applyNumberFormat="1"/>
    <xf numFmtId="3" fontId="9" fillId="0" borderId="1" xfId="14" applyNumberFormat="1" applyFont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165" fontId="20" fillId="0" borderId="1" xfId="0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wrapText="1"/>
    </xf>
    <xf numFmtId="165" fontId="20" fillId="0" borderId="6" xfId="0" applyNumberFormat="1" applyFont="1" applyBorder="1"/>
    <xf numFmtId="3" fontId="9" fillId="0" borderId="1" xfId="13" applyNumberFormat="1" applyFont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 wrapText="1"/>
    </xf>
    <xf numFmtId="0" fontId="22" fillId="3" borderId="1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right" wrapText="1"/>
    </xf>
    <xf numFmtId="3" fontId="9" fillId="0" borderId="1" xfId="0" applyNumberFormat="1" applyFont="1" applyBorder="1" applyAlignment="1">
      <alignment horizontal="right" wrapText="1"/>
    </xf>
    <xf numFmtId="3" fontId="22" fillId="0" borderId="1" xfId="0" applyNumberFormat="1" applyFont="1" applyFill="1" applyBorder="1" applyAlignment="1" applyProtection="1">
      <alignment horizontal="right" wrapText="1"/>
    </xf>
    <xf numFmtId="3" fontId="20" fillId="3" borderId="1" xfId="0" applyNumberFormat="1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 wrapText="1"/>
    </xf>
    <xf numFmtId="3" fontId="20" fillId="0" borderId="1" xfId="0" applyNumberFormat="1" applyFont="1" applyFill="1" applyBorder="1" applyAlignment="1" applyProtection="1">
      <alignment horizontal="right" wrapText="1"/>
    </xf>
    <xf numFmtId="3" fontId="21" fillId="3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0" fontId="17" fillId="3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wrapText="1"/>
    </xf>
    <xf numFmtId="3" fontId="20" fillId="0" borderId="1" xfId="0" applyNumberFormat="1" applyFont="1" applyBorder="1" applyAlignment="1">
      <alignment horizontal="right"/>
    </xf>
    <xf numFmtId="1" fontId="20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wrapText="1" indent="2"/>
    </xf>
    <xf numFmtId="3" fontId="22" fillId="2" borderId="1" xfId="0" applyNumberFormat="1" applyFont="1" applyFill="1" applyBorder="1" applyAlignment="1" applyProtection="1">
      <alignment horizontal="right" wrapText="1"/>
    </xf>
    <xf numFmtId="3" fontId="20" fillId="2" borderId="1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 applyProtection="1">
      <alignment horizontal="right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wrapText="1"/>
    </xf>
    <xf numFmtId="0" fontId="17" fillId="0" borderId="0" xfId="0" applyFont="1" applyFill="1" applyAlignment="1"/>
    <xf numFmtId="0" fontId="22" fillId="0" borderId="1" xfId="0" applyFont="1" applyBorder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5" fillId="0" borderId="1" xfId="1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167" fontId="16" fillId="0" borderId="0" xfId="0" applyNumberFormat="1" applyFont="1"/>
    <xf numFmtId="3" fontId="22" fillId="0" borderId="4" xfId="0" applyNumberFormat="1" applyFont="1" applyBorder="1" applyAlignment="1"/>
    <xf numFmtId="3" fontId="8" fillId="0" borderId="1" xfId="10" applyNumberFormat="1" applyFont="1" applyBorder="1" applyAlignment="1"/>
    <xf numFmtId="3" fontId="20" fillId="0" borderId="4" xfId="0" applyNumberFormat="1" applyFont="1" applyBorder="1" applyAlignment="1"/>
    <xf numFmtId="3" fontId="9" fillId="0" borderId="1" xfId="12" applyNumberFormat="1" applyFont="1" applyBorder="1" applyAlignment="1"/>
    <xf numFmtId="3" fontId="22" fillId="0" borderId="1" xfId="0" applyNumberFormat="1" applyFont="1" applyBorder="1" applyAlignment="1">
      <alignment wrapText="1"/>
    </xf>
    <xf numFmtId="3" fontId="23" fillId="0" borderId="1" xfId="0" applyNumberFormat="1" applyFont="1" applyBorder="1" applyAlignment="1">
      <alignment wrapText="1"/>
    </xf>
    <xf numFmtId="3" fontId="9" fillId="2" borderId="1" xfId="8" applyNumberFormat="1" applyFont="1" applyFill="1" applyBorder="1" applyAlignment="1"/>
    <xf numFmtId="3" fontId="22" fillId="0" borderId="3" xfId="0" applyNumberFormat="1" applyFont="1" applyBorder="1" applyAlignment="1">
      <alignment wrapText="1"/>
    </xf>
    <xf numFmtId="3" fontId="22" fillId="0" borderId="2" xfId="0" applyNumberFormat="1" applyFont="1" applyBorder="1" applyAlignment="1">
      <alignment wrapText="1"/>
    </xf>
    <xf numFmtId="0" fontId="9" fillId="0" borderId="10" xfId="0" applyFont="1" applyFill="1" applyBorder="1" applyAlignment="1"/>
    <xf numFmtId="3" fontId="20" fillId="0" borderId="1" xfId="0" applyNumberFormat="1" applyFont="1" applyBorder="1" applyAlignment="1">
      <alignment wrapText="1"/>
    </xf>
    <xf numFmtId="3" fontId="21" fillId="0" borderId="1" xfId="0" applyNumberFormat="1" applyFont="1" applyBorder="1" applyAlignment="1">
      <alignment wrapText="1"/>
    </xf>
    <xf numFmtId="3" fontId="20" fillId="0" borderId="3" xfId="0" applyNumberFormat="1" applyFont="1" applyBorder="1" applyAlignment="1">
      <alignment wrapText="1"/>
    </xf>
    <xf numFmtId="166" fontId="20" fillId="0" borderId="2" xfId="0" applyNumberFormat="1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5" fontId="20" fillId="0" borderId="2" xfId="0" applyNumberFormat="1" applyFont="1" applyBorder="1" applyAlignment="1">
      <alignment wrapText="1"/>
    </xf>
    <xf numFmtId="165" fontId="20" fillId="0" borderId="1" xfId="0" applyNumberFormat="1" applyFont="1" applyBorder="1" applyAlignment="1">
      <alignment wrapText="1"/>
    </xf>
    <xf numFmtId="165" fontId="21" fillId="0" borderId="1" xfId="0" applyNumberFormat="1" applyFont="1" applyBorder="1" applyAlignment="1">
      <alignment wrapText="1"/>
    </xf>
    <xf numFmtId="165" fontId="8" fillId="0" borderId="3" xfId="0" applyNumberFormat="1" applyFont="1" applyBorder="1" applyAlignment="1">
      <alignment wrapText="1"/>
    </xf>
    <xf numFmtId="1" fontId="9" fillId="2" borderId="1" xfId="0" applyNumberFormat="1" applyFont="1" applyFill="1" applyBorder="1" applyAlignment="1">
      <alignment horizontal="right" wrapText="1"/>
    </xf>
    <xf numFmtId="0" fontId="20" fillId="0" borderId="6" xfId="0" applyFont="1" applyBorder="1" applyAlignment="1">
      <alignment wrapText="1"/>
    </xf>
    <xf numFmtId="165" fontId="8" fillId="0" borderId="6" xfId="0" applyNumberFormat="1" applyFont="1" applyBorder="1" applyAlignment="1"/>
    <xf numFmtId="166" fontId="8" fillId="0" borderId="6" xfId="4" applyNumberFormat="1" applyFont="1" applyBorder="1" applyAlignment="1">
      <alignment horizontal="right" wrapText="1"/>
    </xf>
    <xf numFmtId="165" fontId="20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/>
    <xf numFmtId="166" fontId="8" fillId="0" borderId="1" xfId="4" applyNumberFormat="1" applyFont="1" applyBorder="1" applyAlignment="1">
      <alignment horizontal="right" wrapText="1"/>
    </xf>
    <xf numFmtId="3" fontId="5" fillId="0" borderId="0" xfId="0" applyNumberFormat="1" applyFont="1"/>
    <xf numFmtId="1" fontId="5" fillId="0" borderId="0" xfId="0" applyNumberFormat="1" applyFont="1" applyFill="1"/>
    <xf numFmtId="0" fontId="14" fillId="0" borderId="0" xfId="1" quotePrefix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5" fillId="0" borderId="1" xfId="13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5" fillId="0" borderId="1" xfId="13" applyNumberFormat="1" applyFont="1" applyBorder="1" applyAlignment="1">
      <alignment horizontal="center" wrapText="1"/>
    </xf>
    <xf numFmtId="0" fontId="17" fillId="0" borderId="9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1" fontId="3" fillId="0" borderId="5" xfId="13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</cellXfs>
  <cellStyles count="17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4" xfId="5"/>
    <cellStyle name="Обычный 5" xfId="6"/>
    <cellStyle name="Обычный 7" xfId="7"/>
    <cellStyle name="Обычный_0101" xfId="8"/>
    <cellStyle name="Обычный_F11KR" xfId="9"/>
    <cellStyle name="Обычный_бок4" xfId="10"/>
    <cellStyle name="Обычный_бок6" xfId="11"/>
    <cellStyle name="Обычный_Лист1" xfId="12"/>
    <cellStyle name="Обычный_наличие на конец" xfId="13"/>
    <cellStyle name="Обычный_Ф11" xfId="14"/>
    <cellStyle name="Финансовый 2" xfId="15"/>
    <cellStyle name="Финансовый 3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2247901</xdr:colOff>
      <xdr:row>0</xdr:row>
      <xdr:rowOff>0</xdr:rowOff>
    </xdr:from>
    <xdr:ext cx="381952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1924051</xdr:colOff>
      <xdr:row>0</xdr:row>
      <xdr:rowOff>0</xdr:rowOff>
    </xdr:from>
    <xdr:ext cx="372858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2371725</xdr:colOff>
      <xdr:row>0</xdr:row>
      <xdr:rowOff>9525</xdr:rowOff>
    </xdr:from>
    <xdr:ext cx="38173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1847851</xdr:colOff>
      <xdr:row>0</xdr:row>
      <xdr:rowOff>0</xdr:rowOff>
    </xdr:from>
    <xdr:ext cx="372858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1885951</xdr:colOff>
      <xdr:row>0</xdr:row>
      <xdr:rowOff>0</xdr:rowOff>
    </xdr:from>
    <xdr:ext cx="372858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72858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showGridLines="0" tabSelected="1" workbookViewId="0">
      <selection activeCell="B5" sqref="B5:Q5"/>
    </sheetView>
  </sheetViews>
  <sheetFormatPr defaultRowHeight="15.7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>
      <c r="A3" s="19">
        <v>1</v>
      </c>
      <c r="B3" s="132" t="s">
        <v>35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20"/>
      <c r="O3" s="20"/>
      <c r="P3" s="21"/>
      <c r="Q3" s="21"/>
    </row>
    <row r="4" spans="1:17" ht="30" customHeight="1">
      <c r="A4" s="19">
        <v>2</v>
      </c>
      <c r="B4" s="132" t="s">
        <v>82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1"/>
      <c r="O4" s="21"/>
      <c r="P4" s="21"/>
      <c r="Q4" s="21"/>
    </row>
    <row r="5" spans="1:17" ht="30.75" customHeight="1">
      <c r="A5" s="19">
        <v>3</v>
      </c>
      <c r="B5" s="132" t="s">
        <v>67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ht="29.25" customHeight="1">
      <c r="A6" s="19">
        <v>4</v>
      </c>
      <c r="B6" s="132" t="s">
        <v>71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ht="30" customHeight="1">
      <c r="A7" s="19">
        <v>5</v>
      </c>
      <c r="B7" s="132" t="s">
        <v>68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</row>
    <row r="8" spans="1:17" ht="30" customHeight="1">
      <c r="A8" s="19">
        <v>6</v>
      </c>
      <c r="B8" s="132" t="s">
        <v>72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</row>
    <row r="10" spans="1:17">
      <c r="B10" s="6" t="s">
        <v>78</v>
      </c>
    </row>
    <row r="11" spans="1:17">
      <c r="B11" s="7" t="s">
        <v>79</v>
      </c>
    </row>
    <row r="12" spans="1:17">
      <c r="B12" s="7" t="s">
        <v>77</v>
      </c>
    </row>
    <row r="13" spans="1:17">
      <c r="B13" s="7" t="s">
        <v>80</v>
      </c>
    </row>
    <row r="14" spans="1:17">
      <c r="B14" s="7"/>
    </row>
    <row r="15" spans="1:17">
      <c r="B15" s="3" t="s">
        <v>81</v>
      </c>
    </row>
    <row r="16" spans="1:17">
      <c r="B16" s="13"/>
    </row>
    <row r="17" spans="4:4">
      <c r="D17" s="12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2"/>
  <sheetViews>
    <sheetView zoomScale="70" zoomScaleNormal="70" workbookViewId="0">
      <selection activeCell="O22" sqref="O22:AA22"/>
    </sheetView>
  </sheetViews>
  <sheetFormatPr defaultRowHeight="15.75"/>
  <cols>
    <col min="1" max="1" width="40.85546875" style="2" customWidth="1"/>
    <col min="2" max="9" width="11.140625" style="2" customWidth="1"/>
    <col min="10" max="14" width="11.85546875" style="2" customWidth="1"/>
    <col min="15" max="27" width="8.7109375" style="2" customWidth="1"/>
    <col min="28" max="16384" width="9.140625" style="2"/>
  </cols>
  <sheetData>
    <row r="1" spans="1:27" ht="33" customHeight="1">
      <c r="A1" s="8" t="s">
        <v>2</v>
      </c>
    </row>
    <row r="2" spans="1:27" ht="27.75" customHeight="1">
      <c r="A2" s="136" t="s">
        <v>60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27" s="18" customFormat="1" ht="18.75">
      <c r="A3" s="134"/>
      <c r="B3" s="11">
        <v>2004</v>
      </c>
      <c r="C3" s="11">
        <v>2005</v>
      </c>
      <c r="D3" s="11">
        <v>2006</v>
      </c>
      <c r="E3" s="11">
        <v>2007</v>
      </c>
      <c r="F3" s="11">
        <v>2008</v>
      </c>
      <c r="G3" s="11">
        <v>2009</v>
      </c>
      <c r="H3" s="11">
        <v>2010</v>
      </c>
      <c r="I3" s="11" t="s">
        <v>4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>
        <v>2004</v>
      </c>
      <c r="P3" s="11">
        <v>2005</v>
      </c>
      <c r="Q3" s="11">
        <v>2006</v>
      </c>
      <c r="R3" s="11">
        <v>2007</v>
      </c>
      <c r="S3" s="11">
        <v>2008</v>
      </c>
      <c r="T3" s="11">
        <v>2009</v>
      </c>
      <c r="U3" s="10">
        <v>2010</v>
      </c>
      <c r="V3" s="11" t="s">
        <v>4</v>
      </c>
      <c r="W3" s="11" t="s">
        <v>8</v>
      </c>
      <c r="X3" s="11" t="s">
        <v>9</v>
      </c>
      <c r="Y3" s="11" t="s">
        <v>10</v>
      </c>
      <c r="Z3" s="11" t="s">
        <v>11</v>
      </c>
      <c r="AA3" s="11" t="s">
        <v>12</v>
      </c>
    </row>
    <row r="4" spans="1:27" s="17" customFormat="1">
      <c r="A4" s="135"/>
      <c r="B4" s="133" t="s">
        <v>36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 t="s">
        <v>5</v>
      </c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</row>
    <row r="5" spans="1:27" s="4" customFormat="1">
      <c r="A5" s="30" t="s">
        <v>1</v>
      </c>
      <c r="B5" s="104">
        <v>389591</v>
      </c>
      <c r="C5" s="105">
        <v>450823</v>
      </c>
      <c r="D5" s="105">
        <v>506544</v>
      </c>
      <c r="E5" s="105">
        <v>590058</v>
      </c>
      <c r="F5" s="105">
        <v>657603</v>
      </c>
      <c r="G5" s="105">
        <v>733665</v>
      </c>
      <c r="H5" s="105">
        <v>776760</v>
      </c>
      <c r="I5" s="106">
        <v>921586</v>
      </c>
      <c r="J5" s="105">
        <v>1194724</v>
      </c>
      <c r="K5" s="107">
        <v>1336424</v>
      </c>
      <c r="L5" s="107">
        <v>1520532</v>
      </c>
      <c r="M5" s="101">
        <v>1758532</v>
      </c>
      <c r="N5" s="108">
        <v>2025084</v>
      </c>
      <c r="O5" s="109">
        <v>100</v>
      </c>
      <c r="P5" s="105">
        <v>100</v>
      </c>
      <c r="Q5" s="105">
        <v>100</v>
      </c>
      <c r="R5" s="105">
        <v>100</v>
      </c>
      <c r="S5" s="105">
        <v>100</v>
      </c>
      <c r="T5" s="105">
        <v>100</v>
      </c>
      <c r="U5" s="105">
        <v>100</v>
      </c>
      <c r="V5" s="105">
        <v>100</v>
      </c>
      <c r="W5" s="105">
        <v>100</v>
      </c>
      <c r="X5" s="105">
        <v>100</v>
      </c>
      <c r="Y5" s="105">
        <v>100</v>
      </c>
      <c r="Z5" s="108">
        <v>100</v>
      </c>
      <c r="AA5" s="110">
        <v>100</v>
      </c>
    </row>
    <row r="6" spans="1:27" s="26" customFormat="1" ht="31.5">
      <c r="A6" s="29" t="s">
        <v>19</v>
      </c>
      <c r="B6" s="102">
        <v>12474</v>
      </c>
      <c r="C6" s="111">
        <v>13297</v>
      </c>
      <c r="D6" s="111">
        <v>13902</v>
      </c>
      <c r="E6" s="111">
        <v>14798</v>
      </c>
      <c r="F6" s="111">
        <v>15829</v>
      </c>
      <c r="G6" s="111">
        <v>17366</v>
      </c>
      <c r="H6" s="111">
        <v>18240</v>
      </c>
      <c r="I6" s="112">
        <v>19002</v>
      </c>
      <c r="J6" s="111">
        <v>18116</v>
      </c>
      <c r="K6" s="31">
        <v>19291</v>
      </c>
      <c r="L6" s="31">
        <v>19416</v>
      </c>
      <c r="M6" s="103">
        <v>19477</v>
      </c>
      <c r="N6" s="113">
        <v>22116</v>
      </c>
      <c r="O6" s="114">
        <v>3.2018193438760134</v>
      </c>
      <c r="P6" s="115">
        <v>2.9</v>
      </c>
      <c r="Q6" s="116">
        <v>2.7</v>
      </c>
      <c r="R6" s="116">
        <v>2.5</v>
      </c>
      <c r="S6" s="116">
        <v>2.4</v>
      </c>
      <c r="T6" s="116">
        <v>2.4</v>
      </c>
      <c r="U6" s="116">
        <v>2.4</v>
      </c>
      <c r="V6" s="116">
        <v>2.1</v>
      </c>
      <c r="W6" s="117">
        <v>1.5</v>
      </c>
      <c r="X6" s="39">
        <v>1.4434790156417423</v>
      </c>
      <c r="Y6" s="39">
        <v>1.2769231781023722</v>
      </c>
      <c r="Z6" s="39">
        <v>1.1075715426276007</v>
      </c>
      <c r="AA6" s="118">
        <v>1.1000000000000001</v>
      </c>
    </row>
    <row r="7" spans="1:27" s="26" customFormat="1">
      <c r="A7" s="29" t="s">
        <v>20</v>
      </c>
      <c r="B7" s="102">
        <v>64</v>
      </c>
      <c r="C7" s="111">
        <v>75</v>
      </c>
      <c r="D7" s="111">
        <v>83</v>
      </c>
      <c r="E7" s="111">
        <v>103</v>
      </c>
      <c r="F7" s="111">
        <v>118</v>
      </c>
      <c r="G7" s="111">
        <v>130</v>
      </c>
      <c r="H7" s="111">
        <v>152</v>
      </c>
      <c r="I7" s="112">
        <v>164</v>
      </c>
      <c r="J7" s="111">
        <v>155</v>
      </c>
      <c r="K7" s="31">
        <v>148</v>
      </c>
      <c r="L7" s="31">
        <v>161</v>
      </c>
      <c r="M7" s="103">
        <v>183</v>
      </c>
      <c r="N7" s="113">
        <v>208</v>
      </c>
      <c r="O7" s="114">
        <v>1.642748420779741E-2</v>
      </c>
      <c r="P7" s="119">
        <v>0.02</v>
      </c>
      <c r="Q7" s="120">
        <v>0.02</v>
      </c>
      <c r="R7" s="120">
        <v>0.02</v>
      </c>
      <c r="S7" s="120">
        <v>0.02</v>
      </c>
      <c r="T7" s="120">
        <v>0.02</v>
      </c>
      <c r="U7" s="120">
        <v>0.02</v>
      </c>
      <c r="V7" s="120">
        <v>0.02</v>
      </c>
      <c r="W7" s="121">
        <v>0</v>
      </c>
      <c r="X7" s="39">
        <v>1.1074329703746714E-2</v>
      </c>
      <c r="Y7" s="39">
        <v>1.0588413250642869E-2</v>
      </c>
      <c r="Z7" s="39">
        <v>1.0406407162337677E-2</v>
      </c>
      <c r="AA7" s="122">
        <v>0.01</v>
      </c>
    </row>
    <row r="8" spans="1:27" s="26" customFormat="1">
      <c r="A8" s="29" t="s">
        <v>21</v>
      </c>
      <c r="B8" s="102">
        <v>89971</v>
      </c>
      <c r="C8" s="111">
        <v>108405</v>
      </c>
      <c r="D8" s="111">
        <v>115178</v>
      </c>
      <c r="E8" s="111">
        <v>118828</v>
      </c>
      <c r="F8" s="111">
        <v>139211</v>
      </c>
      <c r="G8" s="111">
        <v>183643</v>
      </c>
      <c r="H8" s="111">
        <v>196555</v>
      </c>
      <c r="I8" s="112">
        <v>307950</v>
      </c>
      <c r="J8" s="111">
        <v>324766</v>
      </c>
      <c r="K8" s="31">
        <v>370424</v>
      </c>
      <c r="L8" s="31">
        <v>423976</v>
      </c>
      <c r="M8" s="103">
        <v>543477</v>
      </c>
      <c r="N8" s="113">
        <v>596010</v>
      </c>
      <c r="O8" s="114">
        <v>23.093705963433447</v>
      </c>
      <c r="P8" s="119">
        <v>24</v>
      </c>
      <c r="Q8" s="116">
        <v>22.7</v>
      </c>
      <c r="R8" s="116">
        <v>20.100000000000001</v>
      </c>
      <c r="S8" s="116">
        <v>21.2</v>
      </c>
      <c r="T8" s="116">
        <v>25</v>
      </c>
      <c r="U8" s="116">
        <v>25.3</v>
      </c>
      <c r="V8" s="116">
        <v>33.4</v>
      </c>
      <c r="W8" s="117">
        <v>27.2</v>
      </c>
      <c r="X8" s="39">
        <v>27.717550717436978</v>
      </c>
      <c r="Y8" s="39">
        <v>27.883435381084226</v>
      </c>
      <c r="Z8" s="39">
        <v>30.905152706916905</v>
      </c>
      <c r="AA8" s="118">
        <v>29.4</v>
      </c>
    </row>
    <row r="9" spans="1:27" s="26" customFormat="1" ht="31.5">
      <c r="A9" s="29" t="s">
        <v>22</v>
      </c>
      <c r="B9" s="102">
        <v>7050</v>
      </c>
      <c r="C9" s="111">
        <v>8340</v>
      </c>
      <c r="D9" s="111">
        <v>9694</v>
      </c>
      <c r="E9" s="111">
        <v>10500</v>
      </c>
      <c r="F9" s="111">
        <v>10916</v>
      </c>
      <c r="G9" s="111">
        <v>12201</v>
      </c>
      <c r="H9" s="111">
        <v>14324</v>
      </c>
      <c r="I9" s="112">
        <v>14902</v>
      </c>
      <c r="J9" s="111">
        <v>14849</v>
      </c>
      <c r="K9" s="31">
        <v>14032</v>
      </c>
      <c r="L9" s="31">
        <v>14729</v>
      </c>
      <c r="M9" s="103">
        <v>14959</v>
      </c>
      <c r="N9" s="113">
        <v>14255</v>
      </c>
      <c r="O9" s="114">
        <v>1.8095900572651833</v>
      </c>
      <c r="P9" s="115">
        <v>1.8</v>
      </c>
      <c r="Q9" s="116">
        <v>1.9</v>
      </c>
      <c r="R9" s="116">
        <v>1.8</v>
      </c>
      <c r="S9" s="116">
        <v>1.7</v>
      </c>
      <c r="T9" s="116">
        <v>1.7</v>
      </c>
      <c r="U9" s="116">
        <v>1.8</v>
      </c>
      <c r="V9" s="116">
        <v>1.6</v>
      </c>
      <c r="W9" s="117">
        <v>1.2</v>
      </c>
      <c r="X9" s="39">
        <v>1.0499661783984724</v>
      </c>
      <c r="Y9" s="39">
        <v>0.96867539607899866</v>
      </c>
      <c r="Z9" s="39">
        <v>0.85065270350496891</v>
      </c>
      <c r="AA9" s="118">
        <v>0.7</v>
      </c>
    </row>
    <row r="10" spans="1:27" s="26" customFormat="1" ht="47.25">
      <c r="A10" s="29" t="s">
        <v>23</v>
      </c>
      <c r="B10" s="102">
        <v>36660</v>
      </c>
      <c r="C10" s="111">
        <v>42847</v>
      </c>
      <c r="D10" s="111">
        <v>51224</v>
      </c>
      <c r="E10" s="111">
        <v>59862</v>
      </c>
      <c r="F10" s="111">
        <v>72897</v>
      </c>
      <c r="G10" s="111">
        <v>82972</v>
      </c>
      <c r="H10" s="111">
        <v>85116</v>
      </c>
      <c r="I10" s="112">
        <v>91481</v>
      </c>
      <c r="J10" s="111">
        <v>100899</v>
      </c>
      <c r="K10" s="31">
        <v>135909</v>
      </c>
      <c r="L10" s="31">
        <v>161033</v>
      </c>
      <c r="M10" s="103">
        <v>178199</v>
      </c>
      <c r="N10" s="113">
        <v>186360</v>
      </c>
      <c r="O10" s="114">
        <v>9.409868297778953</v>
      </c>
      <c r="P10" s="115">
        <v>9.5</v>
      </c>
      <c r="Q10" s="116">
        <v>10.1</v>
      </c>
      <c r="R10" s="116">
        <v>10.1</v>
      </c>
      <c r="S10" s="116">
        <v>11.1</v>
      </c>
      <c r="T10" s="116">
        <v>11.3</v>
      </c>
      <c r="U10" s="116">
        <v>11</v>
      </c>
      <c r="V10" s="116">
        <v>9.9</v>
      </c>
      <c r="W10" s="117">
        <v>8.4</v>
      </c>
      <c r="X10" s="39">
        <v>10.169601862881841</v>
      </c>
      <c r="Y10" s="39">
        <v>10.59058354652654</v>
      </c>
      <c r="Z10" s="39">
        <v>10.133395354761813</v>
      </c>
      <c r="AA10" s="118">
        <v>9.1999999999999993</v>
      </c>
    </row>
    <row r="11" spans="1:27" s="26" customFormat="1">
      <c r="A11" s="29" t="s">
        <v>24</v>
      </c>
      <c r="B11" s="102">
        <v>14550</v>
      </c>
      <c r="C11" s="111">
        <v>16193</v>
      </c>
      <c r="D11" s="111">
        <v>19189</v>
      </c>
      <c r="E11" s="111">
        <v>22691</v>
      </c>
      <c r="F11" s="111">
        <v>28030</v>
      </c>
      <c r="G11" s="111">
        <v>29595</v>
      </c>
      <c r="H11" s="111">
        <v>31302</v>
      </c>
      <c r="I11" s="112">
        <v>32026</v>
      </c>
      <c r="J11" s="111">
        <v>20984</v>
      </c>
      <c r="K11" s="31">
        <v>26114</v>
      </c>
      <c r="L11" s="31">
        <v>26982</v>
      </c>
      <c r="M11" s="103">
        <v>30361</v>
      </c>
      <c r="N11" s="113">
        <v>30207</v>
      </c>
      <c r="O11" s="114">
        <v>3.7346858628664421</v>
      </c>
      <c r="P11" s="115">
        <v>3.6</v>
      </c>
      <c r="Q11" s="116">
        <v>3.8</v>
      </c>
      <c r="R11" s="116">
        <v>3.8</v>
      </c>
      <c r="S11" s="116">
        <v>4.3</v>
      </c>
      <c r="T11" s="120">
        <v>4</v>
      </c>
      <c r="U11" s="120">
        <v>4</v>
      </c>
      <c r="V11" s="116">
        <v>3.5</v>
      </c>
      <c r="W11" s="117">
        <v>1.8</v>
      </c>
      <c r="X11" s="39">
        <v>1.9540205802948765</v>
      </c>
      <c r="Y11" s="39">
        <v>1.7745128343406575</v>
      </c>
      <c r="Z11" s="39">
        <v>1.7264968735286021</v>
      </c>
      <c r="AA11" s="118">
        <v>1.5</v>
      </c>
    </row>
    <row r="12" spans="1:27" s="26" customFormat="1" ht="63">
      <c r="A12" s="29" t="s">
        <v>25</v>
      </c>
      <c r="B12" s="102">
        <v>7816</v>
      </c>
      <c r="C12" s="111">
        <v>8988</v>
      </c>
      <c r="D12" s="111">
        <v>10368</v>
      </c>
      <c r="E12" s="111">
        <v>14175</v>
      </c>
      <c r="F12" s="111">
        <v>15569</v>
      </c>
      <c r="G12" s="111">
        <v>17286</v>
      </c>
      <c r="H12" s="111">
        <v>16714</v>
      </c>
      <c r="I12" s="112">
        <v>17705</v>
      </c>
      <c r="J12" s="111">
        <v>17835</v>
      </c>
      <c r="K12" s="31">
        <v>16183</v>
      </c>
      <c r="L12" s="31">
        <v>18477</v>
      </c>
      <c r="M12" s="103">
        <v>16160</v>
      </c>
      <c r="N12" s="113">
        <v>25669</v>
      </c>
      <c r="O12" s="114">
        <v>2.0062065088772583</v>
      </c>
      <c r="P12" s="119">
        <v>2</v>
      </c>
      <c r="Q12" s="120">
        <v>2</v>
      </c>
      <c r="R12" s="116">
        <v>2.4</v>
      </c>
      <c r="S12" s="116">
        <v>2.4</v>
      </c>
      <c r="T12" s="116">
        <v>2.4</v>
      </c>
      <c r="U12" s="116">
        <v>2.2000000000000002</v>
      </c>
      <c r="V12" s="116">
        <v>1.9</v>
      </c>
      <c r="W12" s="117">
        <v>1.5</v>
      </c>
      <c r="X12" s="39">
        <v>1.2109180918630615</v>
      </c>
      <c r="Y12" s="39">
        <v>1.2151683952306103</v>
      </c>
      <c r="Z12" s="39">
        <v>0.91894830460861676</v>
      </c>
      <c r="AA12" s="118">
        <v>1.3</v>
      </c>
    </row>
    <row r="13" spans="1:27" s="26" customFormat="1">
      <c r="A13" s="29" t="s">
        <v>26</v>
      </c>
      <c r="B13" s="102">
        <v>531</v>
      </c>
      <c r="C13" s="111">
        <v>600</v>
      </c>
      <c r="D13" s="111">
        <v>638</v>
      </c>
      <c r="E13" s="111">
        <v>852</v>
      </c>
      <c r="F13" s="111">
        <v>993</v>
      </c>
      <c r="G13" s="111">
        <v>1083</v>
      </c>
      <c r="H13" s="111">
        <v>2901</v>
      </c>
      <c r="I13" s="112">
        <v>3318</v>
      </c>
      <c r="J13" s="111">
        <v>3520</v>
      </c>
      <c r="K13" s="31">
        <v>2871</v>
      </c>
      <c r="L13" s="31">
        <v>3307</v>
      </c>
      <c r="M13" s="103">
        <v>4076</v>
      </c>
      <c r="N13" s="113">
        <v>5633</v>
      </c>
      <c r="O13" s="114">
        <v>0.13629678303656911</v>
      </c>
      <c r="P13" s="115">
        <v>0.1</v>
      </c>
      <c r="Q13" s="116">
        <v>0.1</v>
      </c>
      <c r="R13" s="116">
        <v>0.1</v>
      </c>
      <c r="S13" s="116">
        <v>0.2</v>
      </c>
      <c r="T13" s="116">
        <v>0.1</v>
      </c>
      <c r="U13" s="116">
        <v>0.4</v>
      </c>
      <c r="V13" s="116">
        <v>0.4</v>
      </c>
      <c r="W13" s="117">
        <v>0.3</v>
      </c>
      <c r="X13" s="39">
        <v>0.21482703094227582</v>
      </c>
      <c r="Y13" s="39">
        <v>0.21748995416072028</v>
      </c>
      <c r="Z13" s="39">
        <v>0.23178423821687633</v>
      </c>
      <c r="AA13" s="118">
        <v>0.3</v>
      </c>
    </row>
    <row r="14" spans="1:27" s="26" customFormat="1">
      <c r="A14" s="29" t="s">
        <v>27</v>
      </c>
      <c r="B14" s="102">
        <v>52437</v>
      </c>
      <c r="C14" s="111">
        <v>57505</v>
      </c>
      <c r="D14" s="111">
        <v>69897</v>
      </c>
      <c r="E14" s="111">
        <v>77241</v>
      </c>
      <c r="F14" s="111">
        <v>87487</v>
      </c>
      <c r="G14" s="111">
        <v>93573</v>
      </c>
      <c r="H14" s="111">
        <v>118988</v>
      </c>
      <c r="I14" s="112">
        <v>131409</v>
      </c>
      <c r="J14" s="111">
        <v>402497</v>
      </c>
      <c r="K14" s="31">
        <v>425869</v>
      </c>
      <c r="L14" s="31">
        <v>485697</v>
      </c>
      <c r="M14" s="103">
        <v>548064</v>
      </c>
      <c r="N14" s="113">
        <v>681845</v>
      </c>
      <c r="O14" s="114">
        <v>13.459499834441759</v>
      </c>
      <c r="P14" s="115">
        <v>12.8</v>
      </c>
      <c r="Q14" s="116">
        <v>13.8</v>
      </c>
      <c r="R14" s="116">
        <v>13.1</v>
      </c>
      <c r="S14" s="116">
        <v>13.3</v>
      </c>
      <c r="T14" s="116">
        <v>12.8</v>
      </c>
      <c r="U14" s="116">
        <v>15.3</v>
      </c>
      <c r="V14" s="116">
        <v>14.3</v>
      </c>
      <c r="W14" s="117">
        <v>33.700000000000003</v>
      </c>
      <c r="X14" s="39">
        <v>31.866308895979124</v>
      </c>
      <c r="Y14" s="39">
        <v>31.942612115512354</v>
      </c>
      <c r="Z14" s="39">
        <v>31.165995273330253</v>
      </c>
      <c r="AA14" s="118">
        <v>33.700000000000003</v>
      </c>
    </row>
    <row r="15" spans="1:27" s="26" customFormat="1">
      <c r="A15" s="29" t="s">
        <v>28</v>
      </c>
      <c r="B15" s="102">
        <v>1793</v>
      </c>
      <c r="C15" s="111">
        <v>2223</v>
      </c>
      <c r="D15" s="111">
        <v>2842</v>
      </c>
      <c r="E15" s="111">
        <v>4145</v>
      </c>
      <c r="F15" s="111">
        <v>4843</v>
      </c>
      <c r="G15" s="111">
        <v>5506</v>
      </c>
      <c r="H15" s="111">
        <v>6510</v>
      </c>
      <c r="I15" s="112">
        <v>7094</v>
      </c>
      <c r="J15" s="111">
        <v>8990</v>
      </c>
      <c r="K15" s="31">
        <v>9354</v>
      </c>
      <c r="L15" s="31">
        <v>11740</v>
      </c>
      <c r="M15" s="103">
        <v>10967</v>
      </c>
      <c r="N15" s="113">
        <v>13150</v>
      </c>
      <c r="O15" s="114">
        <v>0.46022623725907424</v>
      </c>
      <c r="P15" s="115">
        <v>0.5</v>
      </c>
      <c r="Q15" s="116">
        <v>0.6</v>
      </c>
      <c r="R15" s="116">
        <v>0.7</v>
      </c>
      <c r="S15" s="116">
        <v>0.7</v>
      </c>
      <c r="T15" s="116">
        <v>0.8</v>
      </c>
      <c r="U15" s="116">
        <v>0.8</v>
      </c>
      <c r="V15" s="116">
        <v>0.8</v>
      </c>
      <c r="W15" s="117">
        <v>0.8</v>
      </c>
      <c r="X15" s="39">
        <v>0.69992756789761335</v>
      </c>
      <c r="Y15" s="39">
        <v>0.77209920225184636</v>
      </c>
      <c r="Z15" s="39">
        <v>0.62364517677244424</v>
      </c>
      <c r="AA15" s="118">
        <v>0.6</v>
      </c>
    </row>
    <row r="16" spans="1:27" s="26" customFormat="1" ht="47.25">
      <c r="A16" s="29" t="s">
        <v>29</v>
      </c>
      <c r="B16" s="102">
        <v>116373</v>
      </c>
      <c r="C16" s="111">
        <v>137161</v>
      </c>
      <c r="D16" s="111">
        <v>148507</v>
      </c>
      <c r="E16" s="111">
        <v>179823</v>
      </c>
      <c r="F16" s="111">
        <v>186245</v>
      </c>
      <c r="G16" s="111">
        <v>188622</v>
      </c>
      <c r="H16" s="111">
        <v>174997</v>
      </c>
      <c r="I16" s="112">
        <v>176845</v>
      </c>
      <c r="J16" s="111">
        <v>155034</v>
      </c>
      <c r="K16" s="31">
        <v>183598</v>
      </c>
      <c r="L16" s="31">
        <v>198612</v>
      </c>
      <c r="M16" s="103">
        <v>215863</v>
      </c>
      <c r="N16" s="113">
        <v>249166</v>
      </c>
      <c r="O16" s="114">
        <v>29.870556558031367</v>
      </c>
      <c r="P16" s="115">
        <v>30.4</v>
      </c>
      <c r="Q16" s="116">
        <v>29.3</v>
      </c>
      <c r="R16" s="116">
        <v>30.5</v>
      </c>
      <c r="S16" s="116">
        <v>28.3</v>
      </c>
      <c r="T16" s="116">
        <v>25.7</v>
      </c>
      <c r="U16" s="116">
        <v>22.5</v>
      </c>
      <c r="V16" s="116">
        <v>19.2</v>
      </c>
      <c r="W16" s="121">
        <v>13</v>
      </c>
      <c r="X16" s="39">
        <v>13.738005303706011</v>
      </c>
      <c r="Y16" s="39">
        <v>13.062024425693672</v>
      </c>
      <c r="Z16" s="39">
        <v>12.27518179936447</v>
      </c>
      <c r="AA16" s="118">
        <v>12.3</v>
      </c>
    </row>
    <row r="17" spans="1:27" s="26" customFormat="1" ht="47.25">
      <c r="A17" s="29" t="s">
        <v>30</v>
      </c>
      <c r="B17" s="102">
        <v>12440</v>
      </c>
      <c r="C17" s="111">
        <v>12665</v>
      </c>
      <c r="D17" s="111">
        <v>18089</v>
      </c>
      <c r="E17" s="111">
        <v>26919</v>
      </c>
      <c r="F17" s="111">
        <v>27912</v>
      </c>
      <c r="G17" s="111">
        <v>27719</v>
      </c>
      <c r="H17" s="111">
        <v>35028</v>
      </c>
      <c r="I17" s="112">
        <v>36226</v>
      </c>
      <c r="J17" s="111">
        <v>32786</v>
      </c>
      <c r="K17" s="31">
        <v>30490</v>
      </c>
      <c r="L17" s="31">
        <v>44948</v>
      </c>
      <c r="M17" s="103">
        <v>51998</v>
      </c>
      <c r="N17" s="113">
        <v>51856</v>
      </c>
      <c r="O17" s="114">
        <v>3.193092242890621</v>
      </c>
      <c r="P17" s="115">
        <v>2.8</v>
      </c>
      <c r="Q17" s="116">
        <v>3.6</v>
      </c>
      <c r="R17" s="116">
        <v>4.5999999999999996</v>
      </c>
      <c r="S17" s="116">
        <v>4.2</v>
      </c>
      <c r="T17" s="116">
        <v>3.8</v>
      </c>
      <c r="U17" s="116">
        <v>4.5</v>
      </c>
      <c r="V17" s="116">
        <v>3.9</v>
      </c>
      <c r="W17" s="117">
        <v>2.7</v>
      </c>
      <c r="X17" s="39">
        <v>2.2814615720759277</v>
      </c>
      <c r="Y17" s="39">
        <v>2.9559429935614556</v>
      </c>
      <c r="Z17" s="39">
        <v>2.9568981400395331</v>
      </c>
      <c r="AA17" s="118">
        <v>2.6</v>
      </c>
    </row>
    <row r="18" spans="1:27" s="26" customFormat="1">
      <c r="A18" s="29" t="s">
        <v>31</v>
      </c>
      <c r="B18" s="102">
        <v>19997</v>
      </c>
      <c r="C18" s="111">
        <v>21215</v>
      </c>
      <c r="D18" s="111">
        <v>22684</v>
      </c>
      <c r="E18" s="111">
        <v>28986</v>
      </c>
      <c r="F18" s="111">
        <v>32479</v>
      </c>
      <c r="G18" s="111">
        <v>37012</v>
      </c>
      <c r="H18" s="111">
        <v>37375</v>
      </c>
      <c r="I18" s="112">
        <v>41153</v>
      </c>
      <c r="J18" s="111">
        <v>44004</v>
      </c>
      <c r="K18" s="31">
        <v>48382</v>
      </c>
      <c r="L18" s="31">
        <v>53817</v>
      </c>
      <c r="M18" s="103">
        <v>59214</v>
      </c>
      <c r="N18" s="113">
        <v>66616</v>
      </c>
      <c r="O18" s="114">
        <v>5.1328187766144495</v>
      </c>
      <c r="P18" s="115">
        <v>4.7</v>
      </c>
      <c r="Q18" s="116">
        <v>4.5</v>
      </c>
      <c r="R18" s="116">
        <v>4.9000000000000004</v>
      </c>
      <c r="S18" s="116">
        <v>4.9000000000000004</v>
      </c>
      <c r="T18" s="120">
        <v>5</v>
      </c>
      <c r="U18" s="116">
        <v>4.8</v>
      </c>
      <c r="V18" s="116">
        <v>4.5</v>
      </c>
      <c r="W18" s="117">
        <v>3.7</v>
      </c>
      <c r="X18" s="39">
        <v>3.620258241396443</v>
      </c>
      <c r="Y18" s="39">
        <v>3.5393579870176848</v>
      </c>
      <c r="Z18" s="39">
        <v>3.3672404027905092</v>
      </c>
      <c r="AA18" s="118">
        <v>3.3</v>
      </c>
    </row>
    <row r="19" spans="1:27" s="26" customFormat="1" ht="31.5">
      <c r="A19" s="29" t="s">
        <v>32</v>
      </c>
      <c r="B19" s="102">
        <v>11412</v>
      </c>
      <c r="C19" s="111">
        <v>13823</v>
      </c>
      <c r="D19" s="111">
        <v>16410</v>
      </c>
      <c r="E19" s="111">
        <v>21036</v>
      </c>
      <c r="F19" s="111">
        <v>22473</v>
      </c>
      <c r="G19" s="111">
        <v>23894</v>
      </c>
      <c r="H19" s="111">
        <v>25143</v>
      </c>
      <c r="I19" s="112">
        <v>26589</v>
      </c>
      <c r="J19" s="111">
        <v>28833</v>
      </c>
      <c r="K19" s="31">
        <v>30756</v>
      </c>
      <c r="L19" s="31">
        <v>30379</v>
      </c>
      <c r="M19" s="103">
        <v>33746</v>
      </c>
      <c r="N19" s="113">
        <v>36995</v>
      </c>
      <c r="O19" s="114">
        <v>2.9292257778028756</v>
      </c>
      <c r="P19" s="115">
        <v>3.1</v>
      </c>
      <c r="Q19" s="116">
        <v>3.2</v>
      </c>
      <c r="R19" s="116">
        <v>3.6</v>
      </c>
      <c r="S19" s="116">
        <v>3.4</v>
      </c>
      <c r="T19" s="116">
        <v>3.3</v>
      </c>
      <c r="U19" s="116">
        <v>3.2</v>
      </c>
      <c r="V19" s="116">
        <v>2.9</v>
      </c>
      <c r="W19" s="117">
        <v>2.4</v>
      </c>
      <c r="X19" s="39">
        <v>2.3013654349218515</v>
      </c>
      <c r="Y19" s="39">
        <v>1.9979217772750291</v>
      </c>
      <c r="Z19" s="39">
        <v>1.9189869732253946</v>
      </c>
      <c r="AA19" s="118">
        <v>1.8</v>
      </c>
    </row>
    <row r="20" spans="1:27" s="26" customFormat="1" ht="47.25">
      <c r="A20" s="29" t="s">
        <v>33</v>
      </c>
      <c r="B20" s="102">
        <v>6023</v>
      </c>
      <c r="C20" s="111">
        <v>7485</v>
      </c>
      <c r="D20" s="111">
        <v>7838</v>
      </c>
      <c r="E20" s="111">
        <v>10098</v>
      </c>
      <c r="F20" s="111">
        <v>12600</v>
      </c>
      <c r="G20" s="111">
        <v>13062</v>
      </c>
      <c r="H20" s="111">
        <v>13414</v>
      </c>
      <c r="I20" s="112">
        <v>15722</v>
      </c>
      <c r="J20" s="111">
        <v>21456</v>
      </c>
      <c r="K20" s="31">
        <v>23003</v>
      </c>
      <c r="L20" s="31">
        <v>27258</v>
      </c>
      <c r="M20" s="103">
        <v>31788</v>
      </c>
      <c r="N20" s="113">
        <v>44998</v>
      </c>
      <c r="O20" s="114">
        <v>1.5459802716181841</v>
      </c>
      <c r="P20" s="115">
        <v>1.7</v>
      </c>
      <c r="Q20" s="116">
        <v>1.5</v>
      </c>
      <c r="R20" s="116">
        <v>1.7</v>
      </c>
      <c r="S20" s="116">
        <v>1.9</v>
      </c>
      <c r="T20" s="116">
        <v>1.8</v>
      </c>
      <c r="U20" s="116">
        <v>1.7</v>
      </c>
      <c r="V20" s="116">
        <v>1.7</v>
      </c>
      <c r="W20" s="117">
        <v>1.8</v>
      </c>
      <c r="X20" s="39">
        <v>1.7212351768600385</v>
      </c>
      <c r="Y20" s="39">
        <v>1.7926643999131882</v>
      </c>
      <c r="Z20" s="39">
        <v>1.8076441031496724</v>
      </c>
      <c r="AA20" s="118">
        <v>2.2000000000000002</v>
      </c>
    </row>
    <row r="21" spans="1:27" s="14" customFormat="1">
      <c r="K21" s="16"/>
      <c r="L21" s="16"/>
      <c r="M21" s="16"/>
      <c r="N21" s="16"/>
      <c r="T21" s="15"/>
    </row>
    <row r="22" spans="1:27" s="14" customFormat="1" ht="18.75">
      <c r="A22" s="14" t="s">
        <v>7</v>
      </c>
      <c r="M22" s="16"/>
      <c r="N22" s="15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zoomScale="80" zoomScaleNormal="8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defaultRowHeight="15.75"/>
  <cols>
    <col min="1" max="1" width="36.7109375" style="9" customWidth="1"/>
    <col min="2" max="16" width="13.140625" style="2" customWidth="1"/>
    <col min="17" max="16384" width="9.140625" style="2"/>
  </cols>
  <sheetData>
    <row r="1" spans="1:17" ht="33" customHeight="1">
      <c r="A1" s="22" t="s">
        <v>3</v>
      </c>
    </row>
    <row r="2" spans="1:17" s="9" customFormat="1" ht="27.75" customHeight="1">
      <c r="A2" s="42" t="s">
        <v>62</v>
      </c>
      <c r="O2" s="94"/>
      <c r="P2" s="94"/>
      <c r="Q2" s="94"/>
    </row>
    <row r="3" spans="1:17" ht="15.75" customHeight="1">
      <c r="A3" s="138"/>
      <c r="B3" s="139" t="s">
        <v>61</v>
      </c>
      <c r="C3" s="140"/>
      <c r="D3" s="140"/>
      <c r="E3" s="140"/>
      <c r="F3" s="140"/>
      <c r="G3" s="91"/>
      <c r="H3" s="97"/>
      <c r="I3" s="139" t="s">
        <v>5</v>
      </c>
      <c r="J3" s="140"/>
      <c r="K3" s="140"/>
      <c r="L3" s="140"/>
      <c r="M3" s="140"/>
      <c r="N3" s="140"/>
      <c r="O3" s="141"/>
      <c r="P3" s="94"/>
      <c r="Q3" s="94"/>
    </row>
    <row r="4" spans="1:17" ht="18">
      <c r="A4" s="138"/>
      <c r="B4" s="40">
        <v>2017</v>
      </c>
      <c r="C4" s="41">
        <v>2018</v>
      </c>
      <c r="D4" s="41">
        <v>2019</v>
      </c>
      <c r="E4" s="41">
        <v>2020</v>
      </c>
      <c r="F4" s="64">
        <v>2021</v>
      </c>
      <c r="G4" s="90">
        <v>2022</v>
      </c>
      <c r="H4" s="96" t="s">
        <v>73</v>
      </c>
      <c r="I4" s="63">
        <v>2017</v>
      </c>
      <c r="J4" s="63">
        <v>2018</v>
      </c>
      <c r="K4" s="63">
        <v>2019</v>
      </c>
      <c r="L4" s="63">
        <v>2020</v>
      </c>
      <c r="M4" s="63">
        <v>2021</v>
      </c>
      <c r="N4" s="92">
        <v>2022</v>
      </c>
      <c r="O4" s="92" t="s">
        <v>73</v>
      </c>
    </row>
    <row r="5" spans="1:17" s="1" customFormat="1" ht="31.5">
      <c r="A5" s="32" t="s">
        <v>17</v>
      </c>
      <c r="B5" s="43">
        <v>2208092</v>
      </c>
      <c r="C5" s="44">
        <v>2443951</v>
      </c>
      <c r="D5" s="45">
        <v>3588703</v>
      </c>
      <c r="E5" s="45">
        <v>3956647</v>
      </c>
      <c r="F5" s="65">
        <v>4653374</v>
      </c>
      <c r="G5" s="93">
        <v>5173557</v>
      </c>
      <c r="H5" s="93">
        <v>5633115</v>
      </c>
      <c r="I5" s="123">
        <v>100</v>
      </c>
      <c r="J5" s="123">
        <v>100</v>
      </c>
      <c r="K5" s="123">
        <v>100</v>
      </c>
      <c r="L5" s="123">
        <v>100</v>
      </c>
      <c r="M5" s="123">
        <v>100</v>
      </c>
      <c r="N5" s="95">
        <v>100</v>
      </c>
      <c r="O5" s="95">
        <v>100</v>
      </c>
    </row>
    <row r="6" spans="1:17" ht="47.25">
      <c r="A6" s="86" t="s">
        <v>41</v>
      </c>
      <c r="B6" s="46">
        <v>27899</v>
      </c>
      <c r="C6" s="47">
        <v>28498</v>
      </c>
      <c r="D6" s="48">
        <v>20058</v>
      </c>
      <c r="E6" s="48">
        <v>21247</v>
      </c>
      <c r="F6" s="55">
        <v>21979</v>
      </c>
      <c r="G6" s="55">
        <v>23765</v>
      </c>
      <c r="H6" s="55">
        <v>24994</v>
      </c>
      <c r="I6" s="124">
        <v>1.3</v>
      </c>
      <c r="J6" s="125">
        <v>1.1660626583757203</v>
      </c>
      <c r="K6" s="66">
        <v>0.5589205905308966</v>
      </c>
      <c r="L6" s="126">
        <v>0.53699508700169618</v>
      </c>
      <c r="M6" s="66">
        <v>0.47232395246975639</v>
      </c>
      <c r="N6" s="127">
        <f>G6/$G$5*100</f>
        <v>0.45935513999362532</v>
      </c>
      <c r="O6" s="127">
        <v>0.44369766993927873</v>
      </c>
    </row>
    <row r="7" spans="1:17">
      <c r="A7" s="86" t="s">
        <v>42</v>
      </c>
      <c r="B7" s="46">
        <v>685688</v>
      </c>
      <c r="C7" s="47">
        <v>763700</v>
      </c>
      <c r="D7" s="48">
        <v>1032074</v>
      </c>
      <c r="E7" s="48">
        <v>1305637</v>
      </c>
      <c r="F7" s="55">
        <v>1523624</v>
      </c>
      <c r="G7" s="55">
        <v>1902090</v>
      </c>
      <c r="H7" s="55">
        <v>2100158</v>
      </c>
      <c r="I7" s="116">
        <v>31.1</v>
      </c>
      <c r="J7" s="128">
        <v>31.248580679399872</v>
      </c>
      <c r="K7" s="62">
        <v>28.758969466127454</v>
      </c>
      <c r="L7" s="129">
        <v>32.99857177049153</v>
      </c>
      <c r="M7" s="62">
        <v>32.7423499594058</v>
      </c>
      <c r="N7" s="127">
        <f t="shared" ref="N7:N24" si="0">G7/$G$5*100</f>
        <v>36.765614063979577</v>
      </c>
      <c r="O7" s="127">
        <v>37.282356209663746</v>
      </c>
    </row>
    <row r="8" spans="1:17">
      <c r="A8" s="86" t="s">
        <v>43</v>
      </c>
      <c r="B8" s="46">
        <v>29538</v>
      </c>
      <c r="C8" s="47">
        <v>34421</v>
      </c>
      <c r="D8" s="48">
        <v>36134</v>
      </c>
      <c r="E8" s="48">
        <v>36338</v>
      </c>
      <c r="F8" s="55">
        <v>44059</v>
      </c>
      <c r="G8" s="55">
        <v>39612</v>
      </c>
      <c r="H8" s="55">
        <v>49042</v>
      </c>
      <c r="I8" s="116">
        <v>1.3</v>
      </c>
      <c r="J8" s="128">
        <v>1.4084161261825625</v>
      </c>
      <c r="K8" s="62">
        <v>1.0068818734790814</v>
      </c>
      <c r="L8" s="129">
        <v>0.91840389097131991</v>
      </c>
      <c r="M8" s="62">
        <v>0.94681837307725536</v>
      </c>
      <c r="N8" s="127">
        <f t="shared" si="0"/>
        <v>0.76566277321386422</v>
      </c>
      <c r="O8" s="127">
        <v>0.87060178959598722</v>
      </c>
    </row>
    <row r="9" spans="1:17" ht="47.25">
      <c r="A9" s="86" t="s">
        <v>44</v>
      </c>
      <c r="B9" s="46">
        <v>200801</v>
      </c>
      <c r="C9" s="47">
        <v>224991</v>
      </c>
      <c r="D9" s="48">
        <v>270087</v>
      </c>
      <c r="E9" s="48">
        <v>288823</v>
      </c>
      <c r="F9" s="55">
        <v>333491</v>
      </c>
      <c r="G9" s="55">
        <v>333789</v>
      </c>
      <c r="H9" s="55">
        <v>397466</v>
      </c>
      <c r="I9" s="116">
        <v>9.1</v>
      </c>
      <c r="J9" s="128">
        <v>9.2060356365573615</v>
      </c>
      <c r="K9" s="62">
        <v>7.5260337787774576</v>
      </c>
      <c r="L9" s="129">
        <v>7.2996908746218709</v>
      </c>
      <c r="M9" s="62">
        <v>7.1666494032072219</v>
      </c>
      <c r="N9" s="127">
        <f t="shared" si="0"/>
        <v>6.4518280169716888</v>
      </c>
      <c r="O9" s="127">
        <v>7.0558829351078405</v>
      </c>
    </row>
    <row r="10" spans="1:17" ht="63">
      <c r="A10" s="86" t="s">
        <v>45</v>
      </c>
      <c r="B10" s="46">
        <v>5043</v>
      </c>
      <c r="C10" s="47">
        <v>10533</v>
      </c>
      <c r="D10" s="48">
        <v>9682</v>
      </c>
      <c r="E10" s="48">
        <v>12276</v>
      </c>
      <c r="F10" s="55">
        <v>12939</v>
      </c>
      <c r="G10" s="55">
        <v>13655</v>
      </c>
      <c r="H10" s="55">
        <v>14521</v>
      </c>
      <c r="I10" s="116">
        <v>0.2</v>
      </c>
      <c r="J10" s="128">
        <v>0.4309824542308745</v>
      </c>
      <c r="K10" s="62">
        <v>0.26979106379101309</v>
      </c>
      <c r="L10" s="129">
        <v>0.31026270475986356</v>
      </c>
      <c r="M10" s="62">
        <v>0.27805630925001945</v>
      </c>
      <c r="N10" s="127">
        <f t="shared" si="0"/>
        <v>0.26393833101674535</v>
      </c>
      <c r="O10" s="127">
        <v>0.25777922162071959</v>
      </c>
    </row>
    <row r="11" spans="1:17">
      <c r="A11" s="86" t="s">
        <v>46</v>
      </c>
      <c r="B11" s="46">
        <v>48822</v>
      </c>
      <c r="C11" s="47">
        <v>81160</v>
      </c>
      <c r="D11" s="48">
        <v>67287</v>
      </c>
      <c r="E11" s="48">
        <v>65898</v>
      </c>
      <c r="F11" s="55">
        <v>81221</v>
      </c>
      <c r="G11" s="55">
        <v>87315</v>
      </c>
      <c r="H11" s="55">
        <v>96102</v>
      </c>
      <c r="I11" s="116">
        <v>2.2000000000000002</v>
      </c>
      <c r="J11" s="128">
        <v>3.3208521774781903</v>
      </c>
      <c r="K11" s="62">
        <v>1.8749670842084172</v>
      </c>
      <c r="L11" s="129">
        <v>1.665501117486599</v>
      </c>
      <c r="M11" s="62">
        <v>1.7454217090652935</v>
      </c>
      <c r="N11" s="127">
        <f t="shared" si="0"/>
        <v>1.6877169807929051</v>
      </c>
      <c r="O11" s="127">
        <v>1.706018783568239</v>
      </c>
    </row>
    <row r="12" spans="1:17" ht="47.25">
      <c r="A12" s="86" t="s">
        <v>47</v>
      </c>
      <c r="B12" s="46">
        <v>19609</v>
      </c>
      <c r="C12" s="47">
        <v>21068</v>
      </c>
      <c r="D12" s="48">
        <v>20749</v>
      </c>
      <c r="E12" s="48">
        <v>21663</v>
      </c>
      <c r="F12" s="55">
        <v>25593</v>
      </c>
      <c r="G12" s="55">
        <v>28842</v>
      </c>
      <c r="H12" s="55">
        <v>34969</v>
      </c>
      <c r="I12" s="116">
        <v>0.9</v>
      </c>
      <c r="J12" s="128">
        <v>0.86204674316301755</v>
      </c>
      <c r="K12" s="62">
        <v>0.57817545781860469</v>
      </c>
      <c r="L12" s="129">
        <v>0.54750903985116695</v>
      </c>
      <c r="M12" s="62">
        <v>0.54998803019056708</v>
      </c>
      <c r="N12" s="127">
        <f t="shared" si="0"/>
        <v>0.55748878382899814</v>
      </c>
      <c r="O12" s="127">
        <v>0.62077553893360948</v>
      </c>
    </row>
    <row r="13" spans="1:17">
      <c r="A13" s="86" t="s">
        <v>48</v>
      </c>
      <c r="B13" s="46">
        <v>689678</v>
      </c>
      <c r="C13" s="47">
        <v>716432</v>
      </c>
      <c r="D13" s="48">
        <v>1050389</v>
      </c>
      <c r="E13" s="48">
        <v>1069935</v>
      </c>
      <c r="F13" s="55">
        <v>1234770</v>
      </c>
      <c r="G13" s="55">
        <v>1339124</v>
      </c>
      <c r="H13" s="55">
        <v>1456943</v>
      </c>
      <c r="I13" s="116">
        <v>31.2</v>
      </c>
      <c r="J13" s="128">
        <v>29.314499349618711</v>
      </c>
      <c r="K13" s="62">
        <v>29.269320977523076</v>
      </c>
      <c r="L13" s="129">
        <v>27.041457072111818</v>
      </c>
      <c r="M13" s="62">
        <v>26.534940024163113</v>
      </c>
      <c r="N13" s="127">
        <f t="shared" si="0"/>
        <v>25.884009782824467</v>
      </c>
      <c r="O13" s="127">
        <v>25.863895908391715</v>
      </c>
    </row>
    <row r="14" spans="1:17" ht="47.25">
      <c r="A14" s="86" t="s">
        <v>49</v>
      </c>
      <c r="B14" s="46">
        <v>7555</v>
      </c>
      <c r="C14" s="47">
        <v>8161</v>
      </c>
      <c r="D14" s="48">
        <v>8924</v>
      </c>
      <c r="E14" s="48">
        <v>7501</v>
      </c>
      <c r="F14" s="55">
        <v>9152</v>
      </c>
      <c r="G14" s="55">
        <v>9207</v>
      </c>
      <c r="H14" s="55">
        <v>8536</v>
      </c>
      <c r="I14" s="116">
        <v>0.3</v>
      </c>
      <c r="J14" s="128">
        <v>0.33392649852636164</v>
      </c>
      <c r="K14" s="62">
        <v>0.2486692267373477</v>
      </c>
      <c r="L14" s="129">
        <v>0.18957971231701995</v>
      </c>
      <c r="M14" s="62">
        <v>0.19667449897644163</v>
      </c>
      <c r="N14" s="127">
        <f t="shared" si="0"/>
        <v>0.17796266669140787</v>
      </c>
      <c r="O14" s="127">
        <v>0.15153250022412112</v>
      </c>
    </row>
    <row r="15" spans="1:17" ht="31.5">
      <c r="A15" s="86" t="s">
        <v>50</v>
      </c>
      <c r="B15" s="46">
        <v>48105</v>
      </c>
      <c r="C15" s="47">
        <v>51839</v>
      </c>
      <c r="D15" s="48">
        <v>55672</v>
      </c>
      <c r="E15" s="48">
        <v>56027</v>
      </c>
      <c r="F15" s="55">
        <v>58240</v>
      </c>
      <c r="G15" s="55">
        <v>60383</v>
      </c>
      <c r="H15" s="55">
        <v>62152</v>
      </c>
      <c r="I15" s="116">
        <v>2.2000000000000002</v>
      </c>
      <c r="J15" s="128">
        <v>2.1211145395304571</v>
      </c>
      <c r="K15" s="62">
        <v>1.5513125494085189</v>
      </c>
      <c r="L15" s="129">
        <v>1.4160222026377385</v>
      </c>
      <c r="M15" s="62">
        <v>1.2515649934864466</v>
      </c>
      <c r="N15" s="127">
        <f t="shared" si="0"/>
        <v>1.1671467039021701</v>
      </c>
      <c r="O15" s="127">
        <v>1.1033327031313935</v>
      </c>
    </row>
    <row r="16" spans="1:17" ht="31.5">
      <c r="A16" s="86" t="s">
        <v>51</v>
      </c>
      <c r="B16" s="46">
        <v>11124</v>
      </c>
      <c r="C16" s="47">
        <v>10675</v>
      </c>
      <c r="D16" s="48">
        <v>11572</v>
      </c>
      <c r="E16" s="48">
        <v>19053</v>
      </c>
      <c r="F16" s="55">
        <v>20793</v>
      </c>
      <c r="G16" s="55">
        <v>21066</v>
      </c>
      <c r="H16" s="55">
        <v>23161</v>
      </c>
      <c r="I16" s="116">
        <v>0.5</v>
      </c>
      <c r="J16" s="128">
        <v>0.43679271802094233</v>
      </c>
      <c r="K16" s="62">
        <v>0.32245633032323934</v>
      </c>
      <c r="L16" s="129">
        <v>0.48154409529078529</v>
      </c>
      <c r="M16" s="62">
        <v>0.4468370691889369</v>
      </c>
      <c r="N16" s="127">
        <f t="shared" si="0"/>
        <v>0.4071860037494513</v>
      </c>
      <c r="O16" s="127">
        <v>0.41115794724588434</v>
      </c>
    </row>
    <row r="17" spans="1:15" ht="34.5">
      <c r="A17" s="99" t="s">
        <v>74</v>
      </c>
      <c r="B17" s="46">
        <v>205514</v>
      </c>
      <c r="C17" s="47">
        <v>211319</v>
      </c>
      <c r="D17" s="48">
        <v>728734</v>
      </c>
      <c r="E17" s="48">
        <v>766087</v>
      </c>
      <c r="F17" s="55">
        <v>943874</v>
      </c>
      <c r="G17" s="55">
        <v>975004</v>
      </c>
      <c r="H17" s="55">
        <v>1007618</v>
      </c>
      <c r="I17" s="116">
        <v>9.3000000000000007</v>
      </c>
      <c r="J17" s="128">
        <v>8.6466136186854801</v>
      </c>
      <c r="K17" s="62">
        <v>20.306333513807076</v>
      </c>
      <c r="L17" s="129">
        <v>19.362025472578171</v>
      </c>
      <c r="M17" s="62">
        <v>20.283647950927648</v>
      </c>
      <c r="N17" s="127">
        <f t="shared" si="0"/>
        <v>18.845912009860914</v>
      </c>
      <c r="O17" s="127">
        <v>17.887403328353852</v>
      </c>
    </row>
    <row r="18" spans="1:15" ht="29.25" customHeight="1">
      <c r="A18" s="86" t="s">
        <v>53</v>
      </c>
      <c r="B18" s="46">
        <v>28866</v>
      </c>
      <c r="C18" s="47">
        <v>64104</v>
      </c>
      <c r="D18" s="48">
        <v>29431</v>
      </c>
      <c r="E18" s="48">
        <v>23281</v>
      </c>
      <c r="F18" s="55">
        <v>48362</v>
      </c>
      <c r="G18" s="55">
        <v>26041</v>
      </c>
      <c r="H18" s="55">
        <v>23735</v>
      </c>
      <c r="I18" s="116">
        <v>1.3</v>
      </c>
      <c r="J18" s="128">
        <v>2.6229658450599049</v>
      </c>
      <c r="K18" s="62">
        <v>0.82010130122219649</v>
      </c>
      <c r="L18" s="129">
        <v>0.58840225069357976</v>
      </c>
      <c r="M18" s="62">
        <v>1.0392889116585085</v>
      </c>
      <c r="N18" s="127">
        <f t="shared" si="0"/>
        <v>0.50334808333995351</v>
      </c>
      <c r="O18" s="127">
        <v>0.42134769128625987</v>
      </c>
    </row>
    <row r="19" spans="1:15" ht="47.25">
      <c r="A19" s="86" t="s">
        <v>54</v>
      </c>
      <c r="B19" s="46">
        <v>15354</v>
      </c>
      <c r="C19" s="47">
        <v>17638</v>
      </c>
      <c r="D19" s="48">
        <v>16274</v>
      </c>
      <c r="E19" s="48">
        <v>16712</v>
      </c>
      <c r="F19" s="55">
        <v>22746</v>
      </c>
      <c r="G19" s="55">
        <v>20219</v>
      </c>
      <c r="H19" s="55">
        <v>21170</v>
      </c>
      <c r="I19" s="116">
        <v>0.7</v>
      </c>
      <c r="J19" s="128">
        <v>0.72170023048743615</v>
      </c>
      <c r="K19" s="62">
        <v>0.45347859658489431</v>
      </c>
      <c r="L19" s="129">
        <v>0.42237783658739325</v>
      </c>
      <c r="M19" s="62">
        <v>0.48880661644647516</v>
      </c>
      <c r="N19" s="127">
        <f t="shared" si="0"/>
        <v>0.39081428889253567</v>
      </c>
      <c r="O19" s="127">
        <v>0.37581338211628912</v>
      </c>
    </row>
    <row r="20" spans="1:15" ht="63">
      <c r="A20" s="86" t="s">
        <v>55</v>
      </c>
      <c r="B20" s="46">
        <v>48275</v>
      </c>
      <c r="C20" s="47">
        <v>52150</v>
      </c>
      <c r="D20" s="48">
        <v>78098</v>
      </c>
      <c r="E20" s="48">
        <v>89097</v>
      </c>
      <c r="F20" s="55">
        <v>103840</v>
      </c>
      <c r="G20" s="55">
        <v>110530</v>
      </c>
      <c r="H20" s="55">
        <v>108735</v>
      </c>
      <c r="I20" s="116">
        <v>2.2000000000000002</v>
      </c>
      <c r="J20" s="128">
        <v>2.1338398355777182</v>
      </c>
      <c r="K20" s="62">
        <v>2.176217981816829</v>
      </c>
      <c r="L20" s="129">
        <v>2.2518309063204276</v>
      </c>
      <c r="M20" s="62">
        <v>2.2314991230019334</v>
      </c>
      <c r="N20" s="127">
        <f t="shared" si="0"/>
        <v>2.1364411371132088</v>
      </c>
      <c r="O20" s="127">
        <v>1.9302819132930891</v>
      </c>
    </row>
    <row r="21" spans="1:15">
      <c r="A21" s="86" t="s">
        <v>56</v>
      </c>
      <c r="B21" s="46">
        <v>70384</v>
      </c>
      <c r="C21" s="47">
        <v>74204</v>
      </c>
      <c r="D21" s="48">
        <v>79600</v>
      </c>
      <c r="E21" s="48">
        <v>79846</v>
      </c>
      <c r="F21" s="55">
        <v>85099</v>
      </c>
      <c r="G21" s="55">
        <v>89692</v>
      </c>
      <c r="H21" s="55">
        <v>96332</v>
      </c>
      <c r="I21" s="116">
        <v>3.2</v>
      </c>
      <c r="J21" s="128">
        <v>3.0362310864661364</v>
      </c>
      <c r="K21" s="62">
        <v>2.2180715428387359</v>
      </c>
      <c r="L21" s="129">
        <v>2.018021825045297</v>
      </c>
      <c r="M21" s="62">
        <v>1.8287590896411938</v>
      </c>
      <c r="N21" s="127">
        <f t="shared" si="0"/>
        <v>1.73366215932288</v>
      </c>
      <c r="O21" s="127">
        <v>1.710101782051316</v>
      </c>
    </row>
    <row r="22" spans="1:15" ht="47.25">
      <c r="A22" s="86" t="s">
        <v>57</v>
      </c>
      <c r="B22" s="46">
        <v>39845</v>
      </c>
      <c r="C22" s="47">
        <v>44776</v>
      </c>
      <c r="D22" s="48">
        <v>44727</v>
      </c>
      <c r="E22" s="48">
        <v>49056</v>
      </c>
      <c r="F22" s="55">
        <v>52496</v>
      </c>
      <c r="G22" s="55">
        <v>60241</v>
      </c>
      <c r="H22" s="55">
        <v>63620</v>
      </c>
      <c r="I22" s="116">
        <v>1.8</v>
      </c>
      <c r="J22" s="128">
        <v>1.8321152920005352</v>
      </c>
      <c r="K22" s="62">
        <v>1.2463277122681926</v>
      </c>
      <c r="L22" s="129">
        <v>1.2398376706337462</v>
      </c>
      <c r="M22" s="62">
        <v>1.1281276768211623</v>
      </c>
      <c r="N22" s="127">
        <f t="shared" si="0"/>
        <v>1.1644019772083307</v>
      </c>
      <c r="O22" s="127">
        <v>1.1293928847538173</v>
      </c>
    </row>
    <row r="23" spans="1:15" ht="47.25">
      <c r="A23" s="86" t="s">
        <v>58</v>
      </c>
      <c r="B23" s="46">
        <v>23747</v>
      </c>
      <c r="C23" s="47">
        <v>26409</v>
      </c>
      <c r="D23" s="48">
        <v>27851</v>
      </c>
      <c r="E23" s="48">
        <v>27297</v>
      </c>
      <c r="F23" s="55">
        <v>29891</v>
      </c>
      <c r="G23" s="55">
        <v>31647</v>
      </c>
      <c r="H23" s="55">
        <v>39454</v>
      </c>
      <c r="I23" s="116">
        <v>1.1000000000000001</v>
      </c>
      <c r="J23" s="128">
        <v>1.0805863129007087</v>
      </c>
      <c r="K23" s="62">
        <v>0.77607425301007071</v>
      </c>
      <c r="L23" s="129">
        <v>0.68990233397116296</v>
      </c>
      <c r="M23" s="62">
        <v>0.6423511198541102</v>
      </c>
      <c r="N23" s="127">
        <f t="shared" si="0"/>
        <v>0.61170680056293958</v>
      </c>
      <c r="O23" s="127">
        <v>0.70039400935361695</v>
      </c>
    </row>
    <row r="24" spans="1:15" ht="31.5">
      <c r="A24" s="86" t="s">
        <v>59</v>
      </c>
      <c r="B24" s="46">
        <v>2245</v>
      </c>
      <c r="C24" s="47">
        <v>1873</v>
      </c>
      <c r="D24" s="48">
        <v>1360</v>
      </c>
      <c r="E24" s="48">
        <v>873</v>
      </c>
      <c r="F24" s="55">
        <v>1205</v>
      </c>
      <c r="G24" s="55">
        <v>1335</v>
      </c>
      <c r="H24" s="55">
        <v>4407</v>
      </c>
      <c r="I24" s="116">
        <v>0.1</v>
      </c>
      <c r="J24" s="128">
        <v>7.6638197738007022E-2</v>
      </c>
      <c r="K24" s="62">
        <v>3.7896699726892975E-2</v>
      </c>
      <c r="L24" s="129">
        <v>2.2064136628817281E-2</v>
      </c>
      <c r="M24" s="62">
        <v>2.5895189168117581E-2</v>
      </c>
      <c r="N24" s="127">
        <f t="shared" si="0"/>
        <v>2.5804296734335777E-2</v>
      </c>
      <c r="O24" s="127">
        <v>7.8233801369224656E-2</v>
      </c>
    </row>
    <row r="25" spans="1:15" s="14" customFormat="1" ht="18.75">
      <c r="A25" s="14" t="s">
        <v>6</v>
      </c>
    </row>
    <row r="26" spans="1:15" s="14" customFormat="1" ht="18.75">
      <c r="A26" s="14" t="s">
        <v>76</v>
      </c>
      <c r="I26" s="131"/>
      <c r="J26" s="131"/>
      <c r="K26" s="131"/>
      <c r="L26" s="131"/>
      <c r="M26" s="131"/>
      <c r="N26" s="131"/>
      <c r="O26" s="131"/>
    </row>
    <row r="27" spans="1:15" s="14" customFormat="1" ht="19.5" customHeight="1">
      <c r="A27" s="137" t="s">
        <v>75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</row>
  </sheetData>
  <mergeCells count="4">
    <mergeCell ref="A27:O27"/>
    <mergeCell ref="A3:A4"/>
    <mergeCell ref="B3:F3"/>
    <mergeCell ref="I3:O3"/>
  </mergeCells>
  <hyperlinks>
    <hyperlink ref="A1" location="Содержание!B5" display="      К содержанию"/>
  </hyperlinks>
  <pageMargins left="0.7" right="0.7" top="0.75" bottom="0.75" header="0.3" footer="0.3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zoomScale="80" zoomScaleNormal="80" workbookViewId="0">
      <selection activeCell="A21" sqref="A21"/>
    </sheetView>
  </sheetViews>
  <sheetFormatPr defaultRowHeight="15"/>
  <cols>
    <col min="1" max="1" width="35.7109375" customWidth="1"/>
    <col min="2" max="13" width="13" customWidth="1"/>
  </cols>
  <sheetData>
    <row r="1" spans="1:13" ht="33" customHeight="1">
      <c r="A1" s="37" t="s">
        <v>3</v>
      </c>
    </row>
    <row r="2" spans="1:13" s="51" customFormat="1" ht="24.6" customHeight="1">
      <c r="A2" s="50" t="s">
        <v>37</v>
      </c>
    </row>
    <row r="3" spans="1:13" ht="19.899999999999999" customHeight="1">
      <c r="A3" s="38"/>
      <c r="B3" s="36">
        <v>2005</v>
      </c>
      <c r="C3" s="36">
        <v>2006</v>
      </c>
      <c r="D3" s="36">
        <v>2007</v>
      </c>
      <c r="E3" s="36">
        <v>2008</v>
      </c>
      <c r="F3" s="36">
        <v>2009</v>
      </c>
      <c r="G3" s="36">
        <v>2010</v>
      </c>
      <c r="H3" s="36">
        <v>2011</v>
      </c>
      <c r="I3" s="36">
        <v>2012</v>
      </c>
      <c r="J3" s="36">
        <v>2013</v>
      </c>
      <c r="K3" s="36">
        <v>2014</v>
      </c>
      <c r="L3" s="36">
        <v>2015</v>
      </c>
      <c r="M3" s="36">
        <v>2016</v>
      </c>
    </row>
    <row r="4" spans="1:13" s="27" customFormat="1" ht="24.6" customHeight="1">
      <c r="A4" s="34" t="s">
        <v>1</v>
      </c>
      <c r="B4" s="60">
        <v>219392.7</v>
      </c>
      <c r="C4" s="60">
        <v>230294.3</v>
      </c>
      <c r="D4" s="60">
        <v>247636.7</v>
      </c>
      <c r="E4" s="60">
        <v>312759.66800000001</v>
      </c>
      <c r="F4" s="60">
        <v>379865.87300000002</v>
      </c>
      <c r="G4" s="61">
        <v>401011</v>
      </c>
      <c r="H4" s="60">
        <v>539068.73699999996</v>
      </c>
      <c r="I4" s="60">
        <v>840588.08400000003</v>
      </c>
      <c r="J4" s="60">
        <v>954483.68</v>
      </c>
      <c r="K4" s="60">
        <v>1094483.4569999999</v>
      </c>
      <c r="L4" s="60">
        <v>1279562.9240000001</v>
      </c>
      <c r="M4" s="60">
        <v>1442425.2350000001</v>
      </c>
    </row>
    <row r="5" spans="1:13" ht="31.5">
      <c r="A5" s="29" t="s">
        <v>19</v>
      </c>
      <c r="B5" s="52">
        <v>3614.5</v>
      </c>
      <c r="C5" s="52">
        <v>3433.9</v>
      </c>
      <c r="D5" s="52">
        <v>3608.8</v>
      </c>
      <c r="E5" s="52">
        <v>3748.8870000000002</v>
      </c>
      <c r="F5" s="52">
        <v>3550.8510000000001</v>
      </c>
      <c r="G5" s="53">
        <v>3826</v>
      </c>
      <c r="H5" s="52">
        <v>4073.942</v>
      </c>
      <c r="I5" s="52">
        <v>4190.6279999999997</v>
      </c>
      <c r="J5" s="52">
        <v>4489.7489999999998</v>
      </c>
      <c r="K5" s="52">
        <v>4439.2849999999999</v>
      </c>
      <c r="L5" s="52">
        <v>4719.9920000000002</v>
      </c>
      <c r="M5" s="52">
        <v>4885.5519999999997</v>
      </c>
    </row>
    <row r="6" spans="1:13" ht="31.5">
      <c r="A6" s="29" t="s">
        <v>20</v>
      </c>
      <c r="B6" s="54" t="s">
        <v>63</v>
      </c>
      <c r="C6" s="54" t="s">
        <v>63</v>
      </c>
      <c r="D6" s="55" t="s">
        <v>63</v>
      </c>
      <c r="E6" s="54">
        <v>25.236999999999998</v>
      </c>
      <c r="F6" s="55" t="s">
        <v>63</v>
      </c>
      <c r="G6" s="55" t="s">
        <v>63</v>
      </c>
      <c r="H6" s="55" t="s">
        <v>63</v>
      </c>
      <c r="I6" s="55" t="s">
        <v>63</v>
      </c>
      <c r="J6" s="55" t="s">
        <v>63</v>
      </c>
      <c r="K6" s="55" t="s">
        <v>63</v>
      </c>
      <c r="L6" s="55" t="s">
        <v>63</v>
      </c>
      <c r="M6" s="55" t="s">
        <v>63</v>
      </c>
    </row>
    <row r="7" spans="1:13" ht="31.5">
      <c r="A7" s="29" t="s">
        <v>21</v>
      </c>
      <c r="B7" s="54">
        <v>130491.1</v>
      </c>
      <c r="C7" s="54">
        <v>139256.29999999999</v>
      </c>
      <c r="D7" s="54">
        <v>148048.9</v>
      </c>
      <c r="E7" s="54">
        <v>195733.89199999999</v>
      </c>
      <c r="F7" s="54">
        <v>239497.80499999999</v>
      </c>
      <c r="G7" s="53">
        <v>251956</v>
      </c>
      <c r="H7" s="54">
        <v>360354.66</v>
      </c>
      <c r="I7" s="54">
        <v>382542.04499999998</v>
      </c>
      <c r="J7" s="54">
        <v>430759.39899999998</v>
      </c>
      <c r="K7" s="54">
        <v>487110.83600000001</v>
      </c>
      <c r="L7" s="54">
        <v>625614.47199999995</v>
      </c>
      <c r="M7" s="54">
        <v>652841.88300000003</v>
      </c>
    </row>
    <row r="8" spans="1:13" ht="35.450000000000003" customHeight="1">
      <c r="A8" s="29" t="s">
        <v>22</v>
      </c>
      <c r="B8" s="54">
        <v>3948.7</v>
      </c>
      <c r="C8" s="54">
        <v>3909.4</v>
      </c>
      <c r="D8" s="54">
        <v>4000</v>
      </c>
      <c r="E8" s="54">
        <v>3639.924</v>
      </c>
      <c r="F8" s="54">
        <v>5358.2089999999998</v>
      </c>
      <c r="G8" s="53">
        <v>6562</v>
      </c>
      <c r="H8" s="54">
        <v>7753.777</v>
      </c>
      <c r="I8" s="54">
        <v>8801.1859999999997</v>
      </c>
      <c r="J8" s="54">
        <v>9078.232</v>
      </c>
      <c r="K8" s="54">
        <v>9205.1360000000004</v>
      </c>
      <c r="L8" s="54">
        <v>8895.1059999999998</v>
      </c>
      <c r="M8" s="54">
        <v>9798.4639999999999</v>
      </c>
    </row>
    <row r="9" spans="1:13" ht="47.25">
      <c r="A9" s="29" t="s">
        <v>23</v>
      </c>
      <c r="B9" s="54">
        <v>32813.300000000003</v>
      </c>
      <c r="C9" s="54">
        <v>42972.9</v>
      </c>
      <c r="D9" s="54">
        <v>48142.5</v>
      </c>
      <c r="E9" s="54">
        <v>57627.417999999998</v>
      </c>
      <c r="F9" s="54">
        <v>67644.907000000007</v>
      </c>
      <c r="G9" s="53">
        <v>71897</v>
      </c>
      <c r="H9" s="54">
        <v>83941.822</v>
      </c>
      <c r="I9" s="54">
        <v>93358.601999999999</v>
      </c>
      <c r="J9" s="54">
        <v>126940.019</v>
      </c>
      <c r="K9" s="54">
        <v>161323.14000000001</v>
      </c>
      <c r="L9" s="54">
        <v>169714.13200000001</v>
      </c>
      <c r="M9" s="54">
        <v>193560.09599999999</v>
      </c>
    </row>
    <row r="10" spans="1:13" ht="21.6" customHeight="1">
      <c r="A10" s="29" t="s">
        <v>24</v>
      </c>
      <c r="B10" s="54">
        <v>2423.9</v>
      </c>
      <c r="C10" s="54">
        <v>2611.6999999999998</v>
      </c>
      <c r="D10" s="54">
        <v>3113.1</v>
      </c>
      <c r="E10" s="54">
        <v>5212.6689999999999</v>
      </c>
      <c r="F10" s="54">
        <v>13863.21</v>
      </c>
      <c r="G10" s="53">
        <v>12554</v>
      </c>
      <c r="H10" s="54">
        <v>14458.434999999999</v>
      </c>
      <c r="I10" s="54">
        <v>6543.99</v>
      </c>
      <c r="J10" s="54">
        <v>8233.8950000000004</v>
      </c>
      <c r="K10" s="54">
        <v>8234.4879999999994</v>
      </c>
      <c r="L10" s="54">
        <v>7476.7089999999998</v>
      </c>
      <c r="M10" s="54">
        <v>7934.29</v>
      </c>
    </row>
    <row r="11" spans="1:13" ht="78.75">
      <c r="A11" s="29" t="s">
        <v>25</v>
      </c>
      <c r="B11" s="54">
        <v>2738.6</v>
      </c>
      <c r="C11" s="54">
        <v>3578.5</v>
      </c>
      <c r="D11" s="54">
        <v>4548.3</v>
      </c>
      <c r="E11" s="54">
        <v>3842.107</v>
      </c>
      <c r="F11" s="54">
        <v>3645.2759999999998</v>
      </c>
      <c r="G11" s="53">
        <v>3497</v>
      </c>
      <c r="H11" s="54">
        <v>7103.2730000000001</v>
      </c>
      <c r="I11" s="54">
        <v>7714.4210000000003</v>
      </c>
      <c r="J11" s="54">
        <v>9607.7060000000001</v>
      </c>
      <c r="K11" s="54">
        <v>10833.262000000001</v>
      </c>
      <c r="L11" s="54">
        <v>13029.466</v>
      </c>
      <c r="M11" s="54">
        <v>21194.356</v>
      </c>
    </row>
    <row r="12" spans="1:13" ht="19.899999999999999" customHeight="1">
      <c r="A12" s="29" t="s">
        <v>26</v>
      </c>
      <c r="B12" s="54">
        <v>49</v>
      </c>
      <c r="C12" s="54">
        <v>49.3</v>
      </c>
      <c r="D12" s="54">
        <v>59.7</v>
      </c>
      <c r="E12" s="54">
        <v>45.051000000000002</v>
      </c>
      <c r="F12" s="54">
        <v>215.93100000000001</v>
      </c>
      <c r="G12" s="53">
        <v>64</v>
      </c>
      <c r="H12" s="54">
        <v>92.804000000000002</v>
      </c>
      <c r="I12" s="54">
        <v>91.634</v>
      </c>
      <c r="J12" s="54">
        <v>62.796999999999997</v>
      </c>
      <c r="K12" s="54">
        <v>52.113</v>
      </c>
      <c r="L12" s="54">
        <v>33.177</v>
      </c>
      <c r="M12" s="54">
        <v>31.498000000000001</v>
      </c>
    </row>
    <row r="13" spans="1:13" ht="19.899999999999999" customHeight="1">
      <c r="A13" s="29" t="s">
        <v>27</v>
      </c>
      <c r="B13" s="54">
        <v>19143</v>
      </c>
      <c r="C13" s="54">
        <v>21866.1</v>
      </c>
      <c r="D13" s="54">
        <v>28815.5</v>
      </c>
      <c r="E13" s="54">
        <v>33597.118000000002</v>
      </c>
      <c r="F13" s="54">
        <v>35543.896999999997</v>
      </c>
      <c r="G13" s="53">
        <v>40512</v>
      </c>
      <c r="H13" s="54">
        <v>50907.580999999998</v>
      </c>
      <c r="I13" s="54">
        <v>323433.52100000001</v>
      </c>
      <c r="J13" s="54">
        <v>343540.935</v>
      </c>
      <c r="K13" s="54">
        <v>374336.33600000001</v>
      </c>
      <c r="L13" s="54">
        <v>409898.66499999998</v>
      </c>
      <c r="M13" s="54">
        <v>493314.38799999998</v>
      </c>
    </row>
    <row r="14" spans="1:13" ht="19.899999999999999" customHeight="1">
      <c r="A14" s="29" t="s">
        <v>28</v>
      </c>
      <c r="B14" s="54">
        <v>1596.7</v>
      </c>
      <c r="C14" s="54">
        <v>2745.3</v>
      </c>
      <c r="D14" s="54">
        <v>3215.5</v>
      </c>
      <c r="E14" s="54">
        <v>4432.0360000000001</v>
      </c>
      <c r="F14" s="54">
        <v>4846.7719999999999</v>
      </c>
      <c r="G14" s="53">
        <v>5373</v>
      </c>
      <c r="H14" s="54">
        <v>5455.4549999999999</v>
      </c>
      <c r="I14" s="54">
        <v>6789.576</v>
      </c>
      <c r="J14" s="54">
        <v>7604.1989999999996</v>
      </c>
      <c r="K14" s="54">
        <v>9673.9110000000001</v>
      </c>
      <c r="L14" s="54">
        <v>8969.5069999999996</v>
      </c>
      <c r="M14" s="54">
        <v>10473.508</v>
      </c>
    </row>
    <row r="15" spans="1:13" ht="47.25">
      <c r="A15" s="29" t="s">
        <v>29</v>
      </c>
      <c r="B15" s="54">
        <v>22338.400000000001</v>
      </c>
      <c r="C15" s="54">
        <v>9499.2000000000007</v>
      </c>
      <c r="D15" s="54">
        <v>3657.9</v>
      </c>
      <c r="E15" s="54">
        <v>3895.02</v>
      </c>
      <c r="F15" s="54">
        <v>4924.2370000000001</v>
      </c>
      <c r="G15" s="53">
        <v>4378</v>
      </c>
      <c r="H15" s="54">
        <v>4536.085</v>
      </c>
      <c r="I15" s="54">
        <v>6269.6</v>
      </c>
      <c r="J15" s="54">
        <v>13313.983</v>
      </c>
      <c r="K15" s="54">
        <v>28459.007000000001</v>
      </c>
      <c r="L15" s="54">
        <v>30727.25</v>
      </c>
      <c r="M15" s="54">
        <v>47862.362999999998</v>
      </c>
    </row>
    <row r="16" spans="1:13" ht="63">
      <c r="A16" s="29" t="s">
        <v>30</v>
      </c>
      <c r="B16" s="55" t="s">
        <v>63</v>
      </c>
      <c r="C16" s="55" t="s">
        <v>63</v>
      </c>
      <c r="D16" s="55" t="s">
        <v>63</v>
      </c>
      <c r="E16" s="53" t="s">
        <v>69</v>
      </c>
      <c r="F16" s="53" t="s">
        <v>69</v>
      </c>
      <c r="G16" s="53" t="s">
        <v>69</v>
      </c>
      <c r="H16" s="55" t="s">
        <v>63</v>
      </c>
      <c r="I16" s="55" t="s">
        <v>63</v>
      </c>
      <c r="J16" s="55" t="s">
        <v>63</v>
      </c>
      <c r="K16" s="53" t="s">
        <v>69</v>
      </c>
      <c r="L16" s="54">
        <v>50.34</v>
      </c>
      <c r="M16" s="54">
        <v>157.041</v>
      </c>
    </row>
    <row r="17" spans="1:13" ht="21.6" customHeight="1">
      <c r="A17" s="29" t="s">
        <v>31</v>
      </c>
      <c r="B17" s="54">
        <v>10</v>
      </c>
      <c r="C17" s="54">
        <v>8.4</v>
      </c>
      <c r="D17" s="54" t="s">
        <v>69</v>
      </c>
      <c r="E17" s="53" t="s">
        <v>69</v>
      </c>
      <c r="F17" s="53" t="s">
        <v>69</v>
      </c>
      <c r="G17" s="53" t="s">
        <v>69</v>
      </c>
      <c r="H17" s="53" t="s">
        <v>69</v>
      </c>
      <c r="I17" s="55" t="s">
        <v>63</v>
      </c>
      <c r="J17" s="53" t="s">
        <v>69</v>
      </c>
      <c r="K17" s="53" t="s">
        <v>69</v>
      </c>
      <c r="L17" s="53" t="s">
        <v>69</v>
      </c>
      <c r="M17" s="53" t="s">
        <v>69</v>
      </c>
    </row>
    <row r="18" spans="1:13" ht="34.15" customHeight="1">
      <c r="A18" s="29" t="s">
        <v>32</v>
      </c>
      <c r="B18" s="52">
        <v>16.100000000000001</v>
      </c>
      <c r="C18" s="52">
        <v>38.799999999999997</v>
      </c>
      <c r="D18" s="52">
        <v>36</v>
      </c>
      <c r="E18" s="52">
        <v>503.54300000000001</v>
      </c>
      <c r="F18" s="52">
        <v>429.75700000000001</v>
      </c>
      <c r="G18" s="53">
        <v>31</v>
      </c>
      <c r="H18" s="52">
        <v>32.74</v>
      </c>
      <c r="I18" s="52">
        <v>46.308</v>
      </c>
      <c r="J18" s="52">
        <v>41.834000000000003</v>
      </c>
      <c r="K18" s="52">
        <v>43.344999999999999</v>
      </c>
      <c r="L18" s="52">
        <v>43.747</v>
      </c>
      <c r="M18" s="52">
        <v>45.881</v>
      </c>
    </row>
    <row r="19" spans="1:13" ht="47.25">
      <c r="A19" s="29" t="s">
        <v>33</v>
      </c>
      <c r="B19" s="52">
        <v>175.5</v>
      </c>
      <c r="C19" s="52">
        <v>280.7</v>
      </c>
      <c r="D19" s="52">
        <v>369.8</v>
      </c>
      <c r="E19" s="52">
        <v>456.76600000000002</v>
      </c>
      <c r="F19" s="52" t="s">
        <v>63</v>
      </c>
      <c r="G19" s="53" t="s">
        <v>63</v>
      </c>
      <c r="H19" s="52">
        <v>321.15199999999999</v>
      </c>
      <c r="I19" s="52">
        <v>751.11900000000003</v>
      </c>
      <c r="J19" s="52">
        <v>772.82600000000002</v>
      </c>
      <c r="K19" s="52" t="s">
        <v>63</v>
      </c>
      <c r="L19" s="52" t="s">
        <v>63</v>
      </c>
      <c r="M19" s="52" t="s">
        <v>63</v>
      </c>
    </row>
    <row r="21" spans="1:13" ht="15.75">
      <c r="A21" s="9" t="s">
        <v>83</v>
      </c>
    </row>
    <row r="22" spans="1:13" ht="15.75">
      <c r="A22" s="9" t="s">
        <v>65</v>
      </c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27"/>
  <sheetViews>
    <sheetView zoomScale="70" zoomScaleNormal="7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25" sqref="A25:AJ26"/>
    </sheetView>
  </sheetViews>
  <sheetFormatPr defaultRowHeight="15.75"/>
  <cols>
    <col min="1" max="1" width="35.7109375" style="2" customWidth="1"/>
    <col min="2" max="2" width="18.7109375" style="2" customWidth="1"/>
    <col min="3" max="5" width="17.28515625" style="2" customWidth="1"/>
    <col min="6" max="6" width="16" style="2" customWidth="1"/>
    <col min="7" max="7" width="18.7109375" style="2" customWidth="1"/>
    <col min="8" max="10" width="17.28515625" style="2" customWidth="1"/>
    <col min="11" max="11" width="16" style="2" customWidth="1"/>
    <col min="12" max="12" width="18.7109375" style="2" customWidth="1"/>
    <col min="13" max="15" width="17.28515625" style="9" customWidth="1"/>
    <col min="16" max="16" width="16" style="9" customWidth="1"/>
    <col min="17" max="17" width="18.7109375" style="2" customWidth="1"/>
    <col min="18" max="18" width="17.28515625" style="2" customWidth="1"/>
    <col min="19" max="19" width="16.7109375" style="2" customWidth="1"/>
    <col min="20" max="21" width="17.28515625" style="2" customWidth="1"/>
    <col min="22" max="24" width="18" style="2" customWidth="1"/>
    <col min="25" max="26" width="16" style="2" customWidth="1"/>
    <col min="27" max="27" width="18.42578125" style="2" customWidth="1"/>
    <col min="28" max="28" width="17.28515625" style="2" customWidth="1"/>
    <col min="29" max="29" width="18.28515625" style="2" customWidth="1"/>
    <col min="30" max="30" width="16" style="2" customWidth="1"/>
    <col min="31" max="31" width="15.85546875" style="2" customWidth="1"/>
    <col min="32" max="32" width="17.5703125" style="2" customWidth="1"/>
    <col min="33" max="33" width="16.140625" style="2" customWidth="1"/>
    <col min="34" max="34" width="17.7109375" style="2" customWidth="1"/>
    <col min="35" max="36" width="16.140625" style="2" customWidth="1"/>
    <col min="37" max="38" width="9.140625" style="2"/>
    <col min="39" max="39" width="13.85546875" style="2" bestFit="1" customWidth="1"/>
    <col min="40" max="16384" width="9.140625" style="2"/>
  </cols>
  <sheetData>
    <row r="1" spans="1:39" ht="34.5" customHeight="1">
      <c r="A1" s="24" t="s">
        <v>3</v>
      </c>
    </row>
    <row r="2" spans="1:39" ht="35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</row>
    <row r="3" spans="1:39" ht="18" customHeight="1">
      <c r="A3" s="138"/>
      <c r="B3" s="142">
        <v>2017</v>
      </c>
      <c r="C3" s="142"/>
      <c r="D3" s="142"/>
      <c r="E3" s="142"/>
      <c r="F3" s="142"/>
      <c r="G3" s="142">
        <v>2018</v>
      </c>
      <c r="H3" s="142"/>
      <c r="I3" s="142"/>
      <c r="J3" s="142"/>
      <c r="K3" s="142"/>
      <c r="L3" s="142">
        <v>2019</v>
      </c>
      <c r="M3" s="142"/>
      <c r="N3" s="142"/>
      <c r="O3" s="142"/>
      <c r="P3" s="142"/>
      <c r="Q3" s="142">
        <v>2020</v>
      </c>
      <c r="R3" s="142"/>
      <c r="S3" s="142"/>
      <c r="T3" s="142"/>
      <c r="U3" s="142"/>
      <c r="V3" s="142">
        <v>2021</v>
      </c>
      <c r="W3" s="142"/>
      <c r="X3" s="142"/>
      <c r="Y3" s="142"/>
      <c r="Z3" s="142"/>
      <c r="AA3" s="142">
        <v>2022</v>
      </c>
      <c r="AB3" s="142"/>
      <c r="AC3" s="142"/>
      <c r="AD3" s="142"/>
      <c r="AE3" s="142"/>
      <c r="AF3" s="142">
        <v>2023</v>
      </c>
      <c r="AG3" s="142"/>
      <c r="AH3" s="142"/>
      <c r="AI3" s="142"/>
      <c r="AJ3" s="142"/>
    </row>
    <row r="4" spans="1:39" ht="31.5">
      <c r="A4" s="138"/>
      <c r="B4" s="23" t="s">
        <v>13</v>
      </c>
      <c r="C4" s="23" t="s">
        <v>18</v>
      </c>
      <c r="D4" s="23" t="s">
        <v>14</v>
      </c>
      <c r="E4" s="23" t="s">
        <v>15</v>
      </c>
      <c r="F4" s="23" t="s">
        <v>16</v>
      </c>
      <c r="G4" s="23" t="s">
        <v>13</v>
      </c>
      <c r="H4" s="23" t="s">
        <v>18</v>
      </c>
      <c r="I4" s="23" t="s">
        <v>14</v>
      </c>
      <c r="J4" s="23" t="s">
        <v>15</v>
      </c>
      <c r="K4" s="23" t="s">
        <v>16</v>
      </c>
      <c r="L4" s="23" t="s">
        <v>13</v>
      </c>
      <c r="M4" s="35" t="s">
        <v>18</v>
      </c>
      <c r="N4" s="35" t="s">
        <v>14</v>
      </c>
      <c r="O4" s="35" t="s">
        <v>15</v>
      </c>
      <c r="P4" s="35" t="s">
        <v>16</v>
      </c>
      <c r="Q4" s="23" t="s">
        <v>13</v>
      </c>
      <c r="R4" s="23" t="s">
        <v>18</v>
      </c>
      <c r="S4" s="23" t="s">
        <v>14</v>
      </c>
      <c r="T4" s="23" t="s">
        <v>15</v>
      </c>
      <c r="U4" s="23" t="s">
        <v>16</v>
      </c>
      <c r="V4" s="23" t="s">
        <v>13</v>
      </c>
      <c r="W4" s="23" t="s">
        <v>18</v>
      </c>
      <c r="X4" s="23" t="s">
        <v>14</v>
      </c>
      <c r="Y4" s="23" t="s">
        <v>15</v>
      </c>
      <c r="Z4" s="23" t="s">
        <v>16</v>
      </c>
      <c r="AA4" s="23" t="s">
        <v>13</v>
      </c>
      <c r="AB4" s="23" t="s">
        <v>18</v>
      </c>
      <c r="AC4" s="23" t="s">
        <v>14</v>
      </c>
      <c r="AD4" s="23" t="s">
        <v>15</v>
      </c>
      <c r="AE4" s="23" t="s">
        <v>16</v>
      </c>
      <c r="AF4" s="98" t="s">
        <v>13</v>
      </c>
      <c r="AG4" s="98" t="s">
        <v>18</v>
      </c>
      <c r="AH4" s="98" t="s">
        <v>14</v>
      </c>
      <c r="AI4" s="98" t="s">
        <v>15</v>
      </c>
      <c r="AJ4" s="98" t="s">
        <v>16</v>
      </c>
    </row>
    <row r="5" spans="1:39" s="1" customFormat="1" ht="31.5">
      <c r="A5" s="32" t="s">
        <v>17</v>
      </c>
      <c r="B5" s="67">
        <v>1584133998</v>
      </c>
      <c r="C5" s="68">
        <v>243933434</v>
      </c>
      <c r="D5" s="69">
        <v>873966158</v>
      </c>
      <c r="E5" s="69">
        <v>364773831</v>
      </c>
      <c r="F5" s="69">
        <v>77574786</v>
      </c>
      <c r="G5" s="67">
        <v>1781148116</v>
      </c>
      <c r="H5" s="68">
        <v>263368915</v>
      </c>
      <c r="I5" s="69">
        <v>988279806</v>
      </c>
      <c r="J5" s="69">
        <v>424484549</v>
      </c>
      <c r="K5" s="69">
        <v>64542337</v>
      </c>
      <c r="L5" s="67">
        <v>2427493398</v>
      </c>
      <c r="M5" s="70">
        <v>294375901</v>
      </c>
      <c r="N5" s="71">
        <v>1474520388</v>
      </c>
      <c r="O5" s="71">
        <v>524845007</v>
      </c>
      <c r="P5" s="71">
        <v>86650904</v>
      </c>
      <c r="Q5" s="72">
        <v>2745487819</v>
      </c>
      <c r="R5" s="70">
        <v>326794173</v>
      </c>
      <c r="S5" s="71">
        <v>1646267070</v>
      </c>
      <c r="T5" s="71">
        <v>609452035</v>
      </c>
      <c r="U5" s="71">
        <v>105057594</v>
      </c>
      <c r="V5" s="73">
        <v>3208049230</v>
      </c>
      <c r="W5" s="73">
        <v>374599044</v>
      </c>
      <c r="X5" s="73">
        <v>1898658484</v>
      </c>
      <c r="Y5" s="73">
        <v>726498296</v>
      </c>
      <c r="Z5" s="73">
        <v>117533660</v>
      </c>
      <c r="AA5" s="73">
        <v>3679031361</v>
      </c>
      <c r="AB5" s="73">
        <v>438684161</v>
      </c>
      <c r="AC5" s="73">
        <v>2166620565</v>
      </c>
      <c r="AD5" s="73">
        <v>834785446</v>
      </c>
      <c r="AE5" s="73">
        <v>160962807</v>
      </c>
      <c r="AF5" s="73">
        <v>4082039048</v>
      </c>
      <c r="AG5" s="73">
        <v>520898044</v>
      </c>
      <c r="AH5" s="73">
        <v>2291768993</v>
      </c>
      <c r="AI5" s="73">
        <v>946834509</v>
      </c>
      <c r="AJ5" s="73">
        <v>230499256</v>
      </c>
      <c r="AM5" s="100"/>
    </row>
    <row r="6" spans="1:39" ht="47.25">
      <c r="A6" s="86" t="s">
        <v>41</v>
      </c>
      <c r="B6" s="49">
        <v>5867915</v>
      </c>
      <c r="C6" s="74">
        <v>2041829</v>
      </c>
      <c r="D6" s="75">
        <v>432526</v>
      </c>
      <c r="E6" s="75">
        <v>1363724</v>
      </c>
      <c r="F6" s="75">
        <v>402753</v>
      </c>
      <c r="G6" s="49">
        <v>6044776</v>
      </c>
      <c r="H6" s="74">
        <v>2197210</v>
      </c>
      <c r="I6" s="75">
        <v>476752</v>
      </c>
      <c r="J6" s="75">
        <v>1377001</v>
      </c>
      <c r="K6" s="75">
        <v>368826</v>
      </c>
      <c r="L6" s="49">
        <v>5418596</v>
      </c>
      <c r="M6" s="76">
        <v>1952416</v>
      </c>
      <c r="N6" s="77">
        <v>373695</v>
      </c>
      <c r="O6" s="77">
        <v>1004450</v>
      </c>
      <c r="P6" s="77">
        <v>410569</v>
      </c>
      <c r="Q6" s="57">
        <v>6291934</v>
      </c>
      <c r="R6" s="76">
        <v>2326546</v>
      </c>
      <c r="S6" s="77">
        <v>594243</v>
      </c>
      <c r="T6" s="77">
        <v>1306988</v>
      </c>
      <c r="U6" s="77">
        <v>535358</v>
      </c>
      <c r="V6" s="78">
        <v>6535627</v>
      </c>
      <c r="W6" s="78">
        <v>2572831</v>
      </c>
      <c r="X6" s="78">
        <v>566806</v>
      </c>
      <c r="Y6" s="78">
        <v>1487207</v>
      </c>
      <c r="Z6" s="78">
        <v>535694</v>
      </c>
      <c r="AA6" s="78">
        <v>7421624</v>
      </c>
      <c r="AB6" s="78">
        <v>2862427</v>
      </c>
      <c r="AC6" s="78">
        <v>650294</v>
      </c>
      <c r="AD6" s="78">
        <v>1624677</v>
      </c>
      <c r="AE6" s="78">
        <v>696096</v>
      </c>
      <c r="AF6" s="78">
        <v>8194172</v>
      </c>
      <c r="AG6" s="78">
        <v>3066038</v>
      </c>
      <c r="AH6" s="78">
        <v>769917</v>
      </c>
      <c r="AI6" s="78">
        <v>1751134</v>
      </c>
      <c r="AJ6" s="78">
        <v>856775</v>
      </c>
      <c r="AM6" s="100"/>
    </row>
    <row r="7" spans="1:39">
      <c r="A7" s="86" t="s">
        <v>42</v>
      </c>
      <c r="B7" s="49">
        <v>771039164</v>
      </c>
      <c r="C7" s="74">
        <v>143854615</v>
      </c>
      <c r="D7" s="75">
        <v>394605760</v>
      </c>
      <c r="E7" s="75">
        <v>179293538</v>
      </c>
      <c r="F7" s="75">
        <v>36534708</v>
      </c>
      <c r="G7" s="49">
        <v>827320173</v>
      </c>
      <c r="H7" s="74">
        <v>143439097</v>
      </c>
      <c r="I7" s="75">
        <v>435891602</v>
      </c>
      <c r="J7" s="75">
        <v>194503806</v>
      </c>
      <c r="K7" s="75">
        <v>39338622</v>
      </c>
      <c r="L7" s="49">
        <v>929117552</v>
      </c>
      <c r="M7" s="76">
        <v>146224008</v>
      </c>
      <c r="N7" s="77">
        <v>491067183</v>
      </c>
      <c r="O7" s="77">
        <v>219588737</v>
      </c>
      <c r="P7" s="77">
        <v>51281632</v>
      </c>
      <c r="Q7" s="57">
        <v>1046675200</v>
      </c>
      <c r="R7" s="76">
        <v>166086137</v>
      </c>
      <c r="S7" s="77">
        <v>541105085</v>
      </c>
      <c r="T7" s="77">
        <v>244942414</v>
      </c>
      <c r="U7" s="77">
        <v>58327314</v>
      </c>
      <c r="V7" s="78">
        <v>1171671960</v>
      </c>
      <c r="W7" s="78">
        <v>175208774</v>
      </c>
      <c r="X7" s="78">
        <v>609611941</v>
      </c>
      <c r="Y7" s="78">
        <v>270760955</v>
      </c>
      <c r="Z7" s="78">
        <v>66716376</v>
      </c>
      <c r="AA7" s="78">
        <v>1439723804</v>
      </c>
      <c r="AB7" s="78">
        <v>210142034</v>
      </c>
      <c r="AC7" s="78">
        <v>788339321</v>
      </c>
      <c r="AD7" s="78">
        <v>299291630</v>
      </c>
      <c r="AE7" s="78">
        <v>75410757</v>
      </c>
      <c r="AF7" s="78">
        <v>1649075063</v>
      </c>
      <c r="AG7" s="78">
        <v>283204204</v>
      </c>
      <c r="AH7" s="78">
        <v>812338331</v>
      </c>
      <c r="AI7" s="78">
        <v>352958199</v>
      </c>
      <c r="AJ7" s="78">
        <v>124594448</v>
      </c>
      <c r="AM7" s="100"/>
    </row>
    <row r="8" spans="1:39" ht="17.25" customHeight="1">
      <c r="A8" s="86" t="s">
        <v>43</v>
      </c>
      <c r="B8" s="49">
        <v>9352507</v>
      </c>
      <c r="C8" s="74">
        <v>3994439</v>
      </c>
      <c r="D8" s="75">
        <v>411169</v>
      </c>
      <c r="E8" s="75">
        <v>3474467</v>
      </c>
      <c r="F8" s="75">
        <v>696921</v>
      </c>
      <c r="G8" s="49">
        <v>12292920</v>
      </c>
      <c r="H8" s="74">
        <v>5018412</v>
      </c>
      <c r="I8" s="75">
        <v>631272</v>
      </c>
      <c r="J8" s="75">
        <v>5151457</v>
      </c>
      <c r="K8" s="75">
        <v>905612</v>
      </c>
      <c r="L8" s="49">
        <v>13998849</v>
      </c>
      <c r="M8" s="76">
        <v>6146740</v>
      </c>
      <c r="N8" s="77">
        <v>708041</v>
      </c>
      <c r="O8" s="77">
        <v>5575794</v>
      </c>
      <c r="P8" s="77">
        <v>1146146</v>
      </c>
      <c r="Q8" s="57">
        <v>13059424</v>
      </c>
      <c r="R8" s="76">
        <v>5092014</v>
      </c>
      <c r="S8" s="77">
        <v>750773</v>
      </c>
      <c r="T8" s="77">
        <v>5235648</v>
      </c>
      <c r="U8" s="77">
        <v>1298066</v>
      </c>
      <c r="V8" s="78">
        <v>15462900</v>
      </c>
      <c r="W8" s="78">
        <v>5922316</v>
      </c>
      <c r="X8" s="78">
        <v>1000775</v>
      </c>
      <c r="Y8" s="78">
        <v>6230859</v>
      </c>
      <c r="Z8" s="78">
        <v>1640651</v>
      </c>
      <c r="AA8" s="78">
        <v>14676303</v>
      </c>
      <c r="AB8" s="78">
        <v>5865389</v>
      </c>
      <c r="AC8" s="78">
        <v>927868</v>
      </c>
      <c r="AD8" s="78">
        <v>5279935</v>
      </c>
      <c r="AE8" s="78">
        <v>2075602</v>
      </c>
      <c r="AF8" s="78">
        <v>16471422</v>
      </c>
      <c r="AG8" s="78">
        <v>5205293</v>
      </c>
      <c r="AH8" s="78">
        <v>3220183</v>
      </c>
      <c r="AI8" s="78">
        <v>6141547</v>
      </c>
      <c r="AJ8" s="78">
        <v>1356912</v>
      </c>
      <c r="AM8" s="100"/>
    </row>
    <row r="9" spans="1:39" ht="47.25">
      <c r="A9" s="86" t="s">
        <v>44</v>
      </c>
      <c r="B9" s="49">
        <v>213169371</v>
      </c>
      <c r="C9" s="74">
        <v>39504336</v>
      </c>
      <c r="D9" s="75">
        <v>111444795</v>
      </c>
      <c r="E9" s="75">
        <v>58475963</v>
      </c>
      <c r="F9" s="75">
        <v>3385881</v>
      </c>
      <c r="G9" s="49">
        <v>235227328</v>
      </c>
      <c r="H9" s="74">
        <v>43212989</v>
      </c>
      <c r="I9" s="75">
        <v>119011323</v>
      </c>
      <c r="J9" s="75">
        <v>68736008</v>
      </c>
      <c r="K9" s="75">
        <v>3960116</v>
      </c>
      <c r="L9" s="49">
        <v>280122815</v>
      </c>
      <c r="M9" s="76">
        <v>45207177</v>
      </c>
      <c r="N9" s="77">
        <v>159992793</v>
      </c>
      <c r="O9" s="77">
        <v>70167443</v>
      </c>
      <c r="P9" s="77">
        <v>4503488</v>
      </c>
      <c r="Q9" s="57">
        <v>290225524</v>
      </c>
      <c r="R9" s="76">
        <v>46248436</v>
      </c>
      <c r="S9" s="77">
        <v>166464977</v>
      </c>
      <c r="T9" s="77">
        <v>72514463</v>
      </c>
      <c r="U9" s="77">
        <v>4727098</v>
      </c>
      <c r="V9" s="78">
        <v>294353557</v>
      </c>
      <c r="W9" s="78">
        <v>51070285</v>
      </c>
      <c r="X9" s="78">
        <v>153794649</v>
      </c>
      <c r="Y9" s="78">
        <v>84899028</v>
      </c>
      <c r="Z9" s="78">
        <v>4176862</v>
      </c>
      <c r="AA9" s="78">
        <v>288355646</v>
      </c>
      <c r="AB9" s="78">
        <v>48883497</v>
      </c>
      <c r="AC9" s="78">
        <v>145775503</v>
      </c>
      <c r="AD9" s="78">
        <v>85841634</v>
      </c>
      <c r="AE9" s="78">
        <v>7620779</v>
      </c>
      <c r="AF9" s="78">
        <v>347359928</v>
      </c>
      <c r="AG9" s="78">
        <v>54759922</v>
      </c>
      <c r="AH9" s="78">
        <v>184721678</v>
      </c>
      <c r="AI9" s="78">
        <v>101902946</v>
      </c>
      <c r="AJ9" s="78">
        <v>5900614</v>
      </c>
      <c r="AM9" s="100"/>
    </row>
    <row r="10" spans="1:39" ht="63.75" customHeight="1">
      <c r="A10" s="86" t="s">
        <v>45</v>
      </c>
      <c r="B10" s="49">
        <v>3027393</v>
      </c>
      <c r="C10" s="74">
        <v>955277</v>
      </c>
      <c r="D10" s="75">
        <v>482942</v>
      </c>
      <c r="E10" s="75">
        <v>585359</v>
      </c>
      <c r="F10" s="75">
        <v>164870</v>
      </c>
      <c r="G10" s="49">
        <v>8499620</v>
      </c>
      <c r="H10" s="74">
        <v>1141335</v>
      </c>
      <c r="I10" s="75">
        <v>4767747</v>
      </c>
      <c r="J10" s="75">
        <v>1310713</v>
      </c>
      <c r="K10" s="75">
        <v>191872</v>
      </c>
      <c r="L10" s="49">
        <v>9022118</v>
      </c>
      <c r="M10" s="76">
        <v>1287313</v>
      </c>
      <c r="N10" s="77">
        <v>6073933</v>
      </c>
      <c r="O10" s="77">
        <v>1391020</v>
      </c>
      <c r="P10" s="77">
        <v>261998</v>
      </c>
      <c r="Q10" s="57">
        <v>10247428</v>
      </c>
      <c r="R10" s="76">
        <v>1326989</v>
      </c>
      <c r="S10" s="77">
        <v>6404313</v>
      </c>
      <c r="T10" s="77">
        <v>1683395</v>
      </c>
      <c r="U10" s="77">
        <v>285584</v>
      </c>
      <c r="V10" s="78">
        <v>10895713</v>
      </c>
      <c r="W10" s="78">
        <v>1435937</v>
      </c>
      <c r="X10" s="78">
        <v>7147648</v>
      </c>
      <c r="Y10" s="78">
        <v>1936177</v>
      </c>
      <c r="Z10" s="78">
        <v>326194</v>
      </c>
      <c r="AA10" s="78">
        <v>11556678</v>
      </c>
      <c r="AB10" s="78">
        <v>1436215</v>
      </c>
      <c r="AC10" s="78">
        <v>7666954</v>
      </c>
      <c r="AD10" s="78">
        <v>1893461</v>
      </c>
      <c r="AE10" s="78">
        <v>495809</v>
      </c>
      <c r="AF10" s="78">
        <v>12115438</v>
      </c>
      <c r="AG10" s="78">
        <v>1456513</v>
      </c>
      <c r="AH10" s="78">
        <v>7832603</v>
      </c>
      <c r="AI10" s="78">
        <v>1987293</v>
      </c>
      <c r="AJ10" s="78">
        <v>785451</v>
      </c>
      <c r="AM10" s="100"/>
    </row>
    <row r="11" spans="1:39">
      <c r="A11" s="86" t="s">
        <v>46</v>
      </c>
      <c r="B11" s="49">
        <v>8329999</v>
      </c>
      <c r="C11" s="74">
        <v>1128186</v>
      </c>
      <c r="D11" s="75">
        <v>185495</v>
      </c>
      <c r="E11" s="75">
        <v>3864903</v>
      </c>
      <c r="F11" s="75">
        <v>2648198</v>
      </c>
      <c r="G11" s="49">
        <v>43008193</v>
      </c>
      <c r="H11" s="74">
        <v>11467135</v>
      </c>
      <c r="I11" s="75">
        <v>8711142</v>
      </c>
      <c r="J11" s="75">
        <v>18901195</v>
      </c>
      <c r="K11" s="75">
        <v>3614136</v>
      </c>
      <c r="L11" s="49">
        <v>26530619</v>
      </c>
      <c r="M11" s="76">
        <v>8858387</v>
      </c>
      <c r="N11" s="77">
        <v>893152</v>
      </c>
      <c r="O11" s="77">
        <v>9679956</v>
      </c>
      <c r="P11" s="77">
        <v>6821818</v>
      </c>
      <c r="Q11" s="57">
        <v>29599941</v>
      </c>
      <c r="R11" s="76">
        <v>8597508</v>
      </c>
      <c r="S11" s="77">
        <v>1006539</v>
      </c>
      <c r="T11" s="77">
        <v>9571226</v>
      </c>
      <c r="U11" s="77">
        <v>10213872</v>
      </c>
      <c r="V11" s="78">
        <v>36958363</v>
      </c>
      <c r="W11" s="78">
        <v>7123562</v>
      </c>
      <c r="X11" s="78">
        <v>2015706</v>
      </c>
      <c r="Y11" s="78">
        <v>12556759</v>
      </c>
      <c r="Z11" s="78">
        <v>14738702</v>
      </c>
      <c r="AA11" s="78">
        <v>44730641</v>
      </c>
      <c r="AB11" s="78">
        <v>2159278</v>
      </c>
      <c r="AC11" s="78">
        <v>583068</v>
      </c>
      <c r="AD11" s="78">
        <v>19137818</v>
      </c>
      <c r="AE11" s="78">
        <v>22584989</v>
      </c>
      <c r="AF11" s="78">
        <v>52333188</v>
      </c>
      <c r="AG11" s="78">
        <v>3182019</v>
      </c>
      <c r="AH11" s="78">
        <v>1257895</v>
      </c>
      <c r="AI11" s="78">
        <v>22508979</v>
      </c>
      <c r="AJ11" s="78">
        <v>25325829</v>
      </c>
      <c r="AM11" s="100"/>
    </row>
    <row r="12" spans="1:39" ht="47.25">
      <c r="A12" s="86" t="s">
        <v>47</v>
      </c>
      <c r="B12" s="49">
        <v>25914005</v>
      </c>
      <c r="C12" s="74">
        <v>4055519</v>
      </c>
      <c r="D12" s="75">
        <v>6783976</v>
      </c>
      <c r="E12" s="75">
        <v>14007895</v>
      </c>
      <c r="F12" s="75">
        <v>737622</v>
      </c>
      <c r="G12" s="49">
        <v>30114009</v>
      </c>
      <c r="H12" s="74">
        <v>4261393</v>
      </c>
      <c r="I12" s="75">
        <v>9728345</v>
      </c>
      <c r="J12" s="75">
        <v>15167164</v>
      </c>
      <c r="K12" s="75">
        <v>844866</v>
      </c>
      <c r="L12" s="49">
        <v>527606731</v>
      </c>
      <c r="M12" s="76">
        <v>20545351</v>
      </c>
      <c r="N12" s="77">
        <v>422592070</v>
      </c>
      <c r="O12" s="77">
        <v>83455517</v>
      </c>
      <c r="P12" s="77">
        <v>960294</v>
      </c>
      <c r="Q12" s="57">
        <v>697743631</v>
      </c>
      <c r="R12" s="76">
        <v>32728551</v>
      </c>
      <c r="S12" s="77">
        <v>525677788</v>
      </c>
      <c r="T12" s="77">
        <v>138069714</v>
      </c>
      <c r="U12" s="77">
        <v>1184086</v>
      </c>
      <c r="V12" s="78">
        <v>880515269</v>
      </c>
      <c r="W12" s="78">
        <v>51227456</v>
      </c>
      <c r="X12" s="78">
        <v>633660460</v>
      </c>
      <c r="Y12" s="78">
        <v>194131504</v>
      </c>
      <c r="Z12" s="78">
        <v>1419652</v>
      </c>
      <c r="AA12" s="78">
        <v>1046458412</v>
      </c>
      <c r="AB12" s="78">
        <v>75175610</v>
      </c>
      <c r="AC12" s="78">
        <v>708323947</v>
      </c>
      <c r="AD12" s="78">
        <v>260284470</v>
      </c>
      <c r="AE12" s="78">
        <v>2392738</v>
      </c>
      <c r="AF12" s="78">
        <v>1144875618</v>
      </c>
      <c r="AG12" s="78">
        <v>82116280</v>
      </c>
      <c r="AH12" s="78">
        <v>759023158</v>
      </c>
      <c r="AI12" s="78">
        <v>296593858</v>
      </c>
      <c r="AJ12" s="78">
        <v>2934639</v>
      </c>
      <c r="AM12" s="100"/>
    </row>
    <row r="13" spans="1:39">
      <c r="A13" s="86" t="s">
        <v>48</v>
      </c>
      <c r="B13" s="49">
        <v>485242437</v>
      </c>
      <c r="C13" s="74">
        <v>37214415</v>
      </c>
      <c r="D13" s="75">
        <v>338961116</v>
      </c>
      <c r="E13" s="75">
        <v>78130522</v>
      </c>
      <c r="F13" s="75">
        <v>29829399</v>
      </c>
      <c r="G13" s="49">
        <v>511879088</v>
      </c>
      <c r="H13" s="74">
        <v>40032807</v>
      </c>
      <c r="I13" s="75">
        <v>352268066</v>
      </c>
      <c r="J13" s="75">
        <v>86586472</v>
      </c>
      <c r="K13" s="75">
        <v>11537885</v>
      </c>
      <c r="L13" s="49">
        <v>527176545</v>
      </c>
      <c r="M13" s="76">
        <v>41844067</v>
      </c>
      <c r="N13" s="77">
        <v>358248506</v>
      </c>
      <c r="O13" s="77">
        <v>89348845</v>
      </c>
      <c r="P13" s="77">
        <v>15059026</v>
      </c>
      <c r="Q13" s="57">
        <v>545080630</v>
      </c>
      <c r="R13" s="76">
        <v>44540342</v>
      </c>
      <c r="S13" s="77">
        <v>368945042</v>
      </c>
      <c r="T13" s="77">
        <v>92736502</v>
      </c>
      <c r="U13" s="77">
        <v>21718503</v>
      </c>
      <c r="V13" s="78">
        <v>657784144</v>
      </c>
      <c r="W13" s="78">
        <v>54086456</v>
      </c>
      <c r="X13" s="78">
        <v>450424801</v>
      </c>
      <c r="Y13" s="78">
        <v>109010918</v>
      </c>
      <c r="Z13" s="78">
        <v>20037436</v>
      </c>
      <c r="AA13" s="78">
        <v>680038570</v>
      </c>
      <c r="AB13" s="78">
        <v>55551456</v>
      </c>
      <c r="AC13" s="78">
        <v>466152103</v>
      </c>
      <c r="AD13" s="78">
        <v>115104363</v>
      </c>
      <c r="AE13" s="78">
        <v>42633097</v>
      </c>
      <c r="AF13" s="78">
        <v>724843219</v>
      </c>
      <c r="AG13" s="78">
        <v>59689065</v>
      </c>
      <c r="AH13" s="78">
        <v>482210533</v>
      </c>
      <c r="AI13" s="78">
        <v>121135351</v>
      </c>
      <c r="AJ13" s="78">
        <v>61246698</v>
      </c>
      <c r="AM13" s="100"/>
    </row>
    <row r="14" spans="1:39" ht="51" customHeight="1">
      <c r="A14" s="86" t="s">
        <v>49</v>
      </c>
      <c r="B14" s="49">
        <v>45544</v>
      </c>
      <c r="C14" s="74">
        <v>22094</v>
      </c>
      <c r="D14" s="79" t="s">
        <v>69</v>
      </c>
      <c r="E14" s="75">
        <v>17936</v>
      </c>
      <c r="F14" s="75">
        <v>3517</v>
      </c>
      <c r="G14" s="49">
        <v>471862</v>
      </c>
      <c r="H14" s="74">
        <v>403193</v>
      </c>
      <c r="I14" s="74">
        <v>739</v>
      </c>
      <c r="J14" s="75">
        <v>62127</v>
      </c>
      <c r="K14" s="75">
        <v>5300</v>
      </c>
      <c r="L14" s="49">
        <v>605719</v>
      </c>
      <c r="M14" s="76">
        <v>498835</v>
      </c>
      <c r="N14" s="76">
        <v>840</v>
      </c>
      <c r="O14" s="77">
        <v>91531</v>
      </c>
      <c r="P14" s="77">
        <v>13852</v>
      </c>
      <c r="Q14" s="57">
        <v>369494</v>
      </c>
      <c r="R14" s="76">
        <v>293424</v>
      </c>
      <c r="S14" s="76">
        <v>1295</v>
      </c>
      <c r="T14" s="77">
        <v>67042</v>
      </c>
      <c r="U14" s="77">
        <v>7537</v>
      </c>
      <c r="V14" s="78">
        <v>491751</v>
      </c>
      <c r="W14" s="84">
        <v>384568</v>
      </c>
      <c r="X14" s="84">
        <v>136</v>
      </c>
      <c r="Y14" s="84">
        <v>83374</v>
      </c>
      <c r="Z14" s="84">
        <v>23165</v>
      </c>
      <c r="AA14" s="78">
        <v>500002</v>
      </c>
      <c r="AB14" s="80">
        <v>379943</v>
      </c>
      <c r="AC14" s="80" t="s">
        <v>63</v>
      </c>
      <c r="AD14" s="80">
        <v>79222</v>
      </c>
      <c r="AE14" s="80">
        <v>32101</v>
      </c>
      <c r="AF14" s="80">
        <v>776176</v>
      </c>
      <c r="AG14" s="80">
        <v>576728</v>
      </c>
      <c r="AH14" s="80" t="s">
        <v>63</v>
      </c>
      <c r="AI14" s="80">
        <v>136265</v>
      </c>
      <c r="AJ14" s="80">
        <v>56565</v>
      </c>
      <c r="AM14" s="100"/>
    </row>
    <row r="15" spans="1:39" ht="31.5">
      <c r="A15" s="86" t="s">
        <v>50</v>
      </c>
      <c r="B15" s="49">
        <v>36704018</v>
      </c>
      <c r="C15" s="74">
        <v>2073317</v>
      </c>
      <c r="D15" s="75">
        <v>12613189</v>
      </c>
      <c r="E15" s="75">
        <v>21115437</v>
      </c>
      <c r="F15" s="75">
        <v>308772</v>
      </c>
      <c r="G15" s="49">
        <v>39996026</v>
      </c>
      <c r="H15" s="74">
        <v>2120538</v>
      </c>
      <c r="I15" s="75">
        <v>14070263</v>
      </c>
      <c r="J15" s="75">
        <v>23188869</v>
      </c>
      <c r="K15" s="75">
        <v>305883</v>
      </c>
      <c r="L15" s="49">
        <v>43093856</v>
      </c>
      <c r="M15" s="76">
        <v>2304155</v>
      </c>
      <c r="N15" s="77">
        <v>15548692</v>
      </c>
      <c r="O15" s="77">
        <v>24764716</v>
      </c>
      <c r="P15" s="77">
        <v>325725</v>
      </c>
      <c r="Q15" s="57">
        <v>43948517</v>
      </c>
      <c r="R15" s="76">
        <v>2285419</v>
      </c>
      <c r="S15" s="77">
        <v>17141709</v>
      </c>
      <c r="T15" s="77">
        <v>23994321</v>
      </c>
      <c r="U15" s="77">
        <v>331407</v>
      </c>
      <c r="V15" s="78">
        <v>45385277</v>
      </c>
      <c r="W15" s="84">
        <v>2332000</v>
      </c>
      <c r="X15" s="84">
        <v>19576416</v>
      </c>
      <c r="Y15" s="84">
        <v>22947500</v>
      </c>
      <c r="Z15" s="84">
        <v>350900</v>
      </c>
      <c r="AA15" s="78">
        <v>47377949</v>
      </c>
      <c r="AB15" s="80">
        <v>3519195</v>
      </c>
      <c r="AC15" s="80">
        <v>20101775</v>
      </c>
      <c r="AD15" s="80">
        <v>22530662</v>
      </c>
      <c r="AE15" s="80">
        <v>397034</v>
      </c>
      <c r="AF15" s="80">
        <v>47940051</v>
      </c>
      <c r="AG15" s="80">
        <v>3456726</v>
      </c>
      <c r="AH15" s="80">
        <v>20923408</v>
      </c>
      <c r="AI15" s="80">
        <v>22091950</v>
      </c>
      <c r="AJ15" s="80">
        <v>421812</v>
      </c>
      <c r="AM15" s="100"/>
    </row>
    <row r="16" spans="1:39" ht="31.5">
      <c r="A16" s="86" t="s">
        <v>51</v>
      </c>
      <c r="B16" s="49">
        <v>9408949</v>
      </c>
      <c r="C16" s="74">
        <v>5761567</v>
      </c>
      <c r="D16" s="75">
        <v>125873</v>
      </c>
      <c r="E16" s="75">
        <v>1608795</v>
      </c>
      <c r="F16" s="75">
        <v>1435264</v>
      </c>
      <c r="G16" s="49">
        <v>8642047</v>
      </c>
      <c r="H16" s="74">
        <v>4138325</v>
      </c>
      <c r="I16" s="75">
        <v>457836</v>
      </c>
      <c r="J16" s="75">
        <v>2044566</v>
      </c>
      <c r="K16" s="75">
        <v>1819612</v>
      </c>
      <c r="L16" s="49">
        <v>9643223</v>
      </c>
      <c r="M16" s="76">
        <v>4166306</v>
      </c>
      <c r="N16" s="77">
        <v>470994</v>
      </c>
      <c r="O16" s="77">
        <v>2177120</v>
      </c>
      <c r="P16" s="77">
        <v>2345269</v>
      </c>
      <c r="Q16" s="57">
        <v>17042848</v>
      </c>
      <c r="R16" s="76">
        <v>4741169</v>
      </c>
      <c r="S16" s="77">
        <v>5422798</v>
      </c>
      <c r="T16" s="77">
        <v>3454585</v>
      </c>
      <c r="U16" s="77">
        <v>2752200</v>
      </c>
      <c r="V16" s="78">
        <v>17981342</v>
      </c>
      <c r="W16" s="84">
        <v>4795431</v>
      </c>
      <c r="X16" s="84">
        <v>5416360</v>
      </c>
      <c r="Y16" s="84">
        <v>4042148</v>
      </c>
      <c r="Z16" s="84">
        <v>3123457</v>
      </c>
      <c r="AA16" s="78">
        <v>17306626</v>
      </c>
      <c r="AB16" s="80">
        <v>4847576</v>
      </c>
      <c r="AC16" s="80">
        <v>7089766</v>
      </c>
      <c r="AD16" s="80">
        <v>3345047</v>
      </c>
      <c r="AE16" s="80">
        <v>1115584</v>
      </c>
      <c r="AF16" s="80">
        <v>19506460</v>
      </c>
      <c r="AG16" s="80">
        <v>5086922</v>
      </c>
      <c r="AH16" s="80">
        <v>7884449</v>
      </c>
      <c r="AI16" s="80">
        <v>3444595</v>
      </c>
      <c r="AJ16" s="80">
        <v>2372126</v>
      </c>
      <c r="AM16" s="100"/>
    </row>
    <row r="17" spans="1:39" ht="31.5">
      <c r="A17" s="86" t="s">
        <v>52</v>
      </c>
      <c r="B17" s="49">
        <v>4533372</v>
      </c>
      <c r="C17" s="74">
        <v>2339891</v>
      </c>
      <c r="D17" s="75">
        <v>1251278</v>
      </c>
      <c r="E17" s="75">
        <v>592152</v>
      </c>
      <c r="F17" s="75">
        <v>147334</v>
      </c>
      <c r="G17" s="49">
        <v>8958261</v>
      </c>
      <c r="H17" s="74">
        <v>2551614</v>
      </c>
      <c r="I17" s="75">
        <v>4801959</v>
      </c>
      <c r="J17" s="75">
        <v>1302612</v>
      </c>
      <c r="K17" s="75">
        <v>173171</v>
      </c>
      <c r="L17" s="49">
        <v>38337701</v>
      </c>
      <c r="M17" s="76">
        <v>9437490</v>
      </c>
      <c r="N17" s="77">
        <v>15691038</v>
      </c>
      <c r="O17" s="77">
        <v>13034386</v>
      </c>
      <c r="P17" s="77">
        <v>128447</v>
      </c>
      <c r="Q17" s="57">
        <v>33778201</v>
      </c>
      <c r="R17" s="76">
        <v>9789875</v>
      </c>
      <c r="S17" s="77">
        <v>11124837</v>
      </c>
      <c r="T17" s="77">
        <v>12654477</v>
      </c>
      <c r="U17" s="77">
        <v>169541</v>
      </c>
      <c r="V17" s="78">
        <v>33834015</v>
      </c>
      <c r="W17" s="84">
        <v>9752016</v>
      </c>
      <c r="X17" s="84">
        <v>11252704</v>
      </c>
      <c r="Y17" s="84">
        <v>12640704</v>
      </c>
      <c r="Z17" s="84">
        <v>121123</v>
      </c>
      <c r="AA17" s="78">
        <v>41292428</v>
      </c>
      <c r="AB17" s="80">
        <v>15731545</v>
      </c>
      <c r="AC17" s="80">
        <v>12397053</v>
      </c>
      <c r="AD17" s="80">
        <v>12581798</v>
      </c>
      <c r="AE17" s="80">
        <v>127977</v>
      </c>
      <c r="AF17" s="80">
        <v>47141753</v>
      </c>
      <c r="AG17" s="80">
        <v>17008234</v>
      </c>
      <c r="AH17" s="80">
        <v>10777426</v>
      </c>
      <c r="AI17" s="80">
        <v>12260658</v>
      </c>
      <c r="AJ17" s="80">
        <v>143070</v>
      </c>
      <c r="AM17" s="100"/>
    </row>
    <row r="18" spans="1:39" ht="31.5" customHeight="1">
      <c r="A18" s="86" t="s">
        <v>53</v>
      </c>
      <c r="B18" s="49">
        <v>10344430</v>
      </c>
      <c r="C18" s="74">
        <v>839621</v>
      </c>
      <c r="D18" s="75">
        <v>5994535</v>
      </c>
      <c r="E18" s="75">
        <v>2116526</v>
      </c>
      <c r="F18" s="75">
        <v>1127811</v>
      </c>
      <c r="G18" s="49">
        <v>47462548</v>
      </c>
      <c r="H18" s="74">
        <v>3159707</v>
      </c>
      <c r="I18" s="75">
        <v>36786407</v>
      </c>
      <c r="J18" s="75">
        <v>6006487</v>
      </c>
      <c r="K18" s="75">
        <v>1303460</v>
      </c>
      <c r="L18" s="49">
        <v>14344808</v>
      </c>
      <c r="M18" s="76">
        <v>5789533</v>
      </c>
      <c r="N18" s="77">
        <v>2173215</v>
      </c>
      <c r="O18" s="77">
        <v>4332722</v>
      </c>
      <c r="P18" s="77">
        <v>1956008</v>
      </c>
      <c r="Q18" s="57">
        <v>8947447</v>
      </c>
      <c r="R18" s="76">
        <v>2584356</v>
      </c>
      <c r="S18" s="77">
        <v>922608</v>
      </c>
      <c r="T18" s="77">
        <v>2987657</v>
      </c>
      <c r="U18" s="77">
        <v>2135168</v>
      </c>
      <c r="V18" s="78">
        <v>33574103</v>
      </c>
      <c r="W18" s="84">
        <v>8538252</v>
      </c>
      <c r="X18" s="84">
        <v>3381804</v>
      </c>
      <c r="Y18" s="84">
        <v>5530913</v>
      </c>
      <c r="Z18" s="84">
        <v>2925168</v>
      </c>
      <c r="AA18" s="78">
        <v>38917281</v>
      </c>
      <c r="AB18" s="80">
        <v>11858220</v>
      </c>
      <c r="AC18" s="80">
        <v>8606320</v>
      </c>
      <c r="AD18" s="80">
        <v>7614217</v>
      </c>
      <c r="AE18" s="80">
        <v>5167996</v>
      </c>
      <c r="AF18" s="80">
        <v>7830060</v>
      </c>
      <c r="AG18" s="80">
        <v>1033672</v>
      </c>
      <c r="AH18" s="80">
        <v>707024</v>
      </c>
      <c r="AI18" s="80">
        <v>2691278</v>
      </c>
      <c r="AJ18" s="80">
        <v>3310973</v>
      </c>
      <c r="AM18" s="100"/>
    </row>
    <row r="19" spans="1:39" ht="45.75" customHeight="1">
      <c r="A19" s="86" t="s">
        <v>54</v>
      </c>
      <c r="B19" s="49">
        <v>847919</v>
      </c>
      <c r="C19" s="74">
        <v>62648</v>
      </c>
      <c r="D19" s="75">
        <v>673504</v>
      </c>
      <c r="E19" s="75">
        <v>26774</v>
      </c>
      <c r="F19" s="75">
        <v>81666</v>
      </c>
      <c r="G19" s="49">
        <v>907019</v>
      </c>
      <c r="H19" s="74">
        <v>105579</v>
      </c>
      <c r="I19" s="75">
        <v>676353</v>
      </c>
      <c r="J19" s="75">
        <v>28593</v>
      </c>
      <c r="K19" s="75">
        <v>93282</v>
      </c>
      <c r="L19" s="49">
        <v>2180990</v>
      </c>
      <c r="M19" s="76">
        <v>56249</v>
      </c>
      <c r="N19" s="77">
        <v>685591</v>
      </c>
      <c r="O19" s="77">
        <v>86682</v>
      </c>
      <c r="P19" s="77">
        <v>1348588</v>
      </c>
      <c r="Q19" s="57">
        <v>2181558</v>
      </c>
      <c r="R19" s="76">
        <v>94029</v>
      </c>
      <c r="S19" s="77">
        <v>704235</v>
      </c>
      <c r="T19" s="77">
        <v>88819</v>
      </c>
      <c r="U19" s="77">
        <v>1291433</v>
      </c>
      <c r="V19" s="78">
        <v>2286210</v>
      </c>
      <c r="W19" s="84">
        <v>83940</v>
      </c>
      <c r="X19" s="84">
        <v>807116</v>
      </c>
      <c r="Y19" s="84">
        <v>100649</v>
      </c>
      <c r="Z19" s="84">
        <v>1291463</v>
      </c>
      <c r="AA19" s="78">
        <v>261619</v>
      </c>
      <c r="AB19" s="80">
        <v>129091</v>
      </c>
      <c r="AC19" s="80">
        <v>5193</v>
      </c>
      <c r="AD19" s="80">
        <v>23586</v>
      </c>
      <c r="AE19" s="80">
        <v>96254</v>
      </c>
      <c r="AF19" s="80">
        <v>3123189</v>
      </c>
      <c r="AG19" s="80">
        <v>914033</v>
      </c>
      <c r="AH19" s="80">
        <v>94506</v>
      </c>
      <c r="AI19" s="80">
        <v>1058559</v>
      </c>
      <c r="AJ19" s="80">
        <v>1056091</v>
      </c>
      <c r="AM19" s="100"/>
    </row>
    <row r="20" spans="1:39" ht="63">
      <c r="A20" s="86" t="s">
        <v>55</v>
      </c>
      <c r="B20" s="49">
        <v>160508</v>
      </c>
      <c r="C20" s="74">
        <v>5647</v>
      </c>
      <c r="D20" s="79" t="s">
        <v>69</v>
      </c>
      <c r="E20" s="75">
        <v>89750</v>
      </c>
      <c r="F20" s="75">
        <v>53203</v>
      </c>
      <c r="G20" s="49">
        <v>165564</v>
      </c>
      <c r="H20" s="74" t="s">
        <v>63</v>
      </c>
      <c r="I20" s="68" t="s">
        <v>69</v>
      </c>
      <c r="J20" s="75">
        <v>97923</v>
      </c>
      <c r="K20" s="75" t="s">
        <v>63</v>
      </c>
      <c r="L20" s="49">
        <v>199020</v>
      </c>
      <c r="M20" s="76">
        <v>5647</v>
      </c>
      <c r="N20" s="76">
        <v>300</v>
      </c>
      <c r="O20" s="77">
        <v>125309</v>
      </c>
      <c r="P20" s="77">
        <v>67433</v>
      </c>
      <c r="Q20" s="57">
        <v>220819</v>
      </c>
      <c r="R20" s="76" t="s">
        <v>63</v>
      </c>
      <c r="S20" s="76" t="s">
        <v>63</v>
      </c>
      <c r="T20" s="77">
        <v>127384</v>
      </c>
      <c r="U20" s="77">
        <v>78937</v>
      </c>
      <c r="V20" s="78">
        <v>248100</v>
      </c>
      <c r="W20" s="84">
        <v>12997</v>
      </c>
      <c r="X20" s="84">
        <v>817</v>
      </c>
      <c r="Y20" s="84">
        <v>126705</v>
      </c>
      <c r="Z20" s="84" t="s">
        <v>63</v>
      </c>
      <c r="AA20" s="78">
        <v>308199</v>
      </c>
      <c r="AB20" s="80">
        <v>58627</v>
      </c>
      <c r="AC20" s="80" t="s">
        <v>63</v>
      </c>
      <c r="AD20" s="80">
        <v>136359</v>
      </c>
      <c r="AE20" s="80">
        <v>111993</v>
      </c>
      <c r="AF20" s="80">
        <v>328200</v>
      </c>
      <c r="AG20" s="80">
        <v>59356</v>
      </c>
      <c r="AH20" s="80" t="s">
        <v>63</v>
      </c>
      <c r="AI20" s="80">
        <v>133385</v>
      </c>
      <c r="AJ20" s="80">
        <v>134239</v>
      </c>
      <c r="AM20" s="100"/>
    </row>
    <row r="21" spans="1:39">
      <c r="A21" s="86" t="s">
        <v>56</v>
      </c>
      <c r="B21" s="49" t="s">
        <v>69</v>
      </c>
      <c r="C21" s="74" t="s">
        <v>69</v>
      </c>
      <c r="D21" s="79" t="s">
        <v>69</v>
      </c>
      <c r="E21" s="75" t="s">
        <v>69</v>
      </c>
      <c r="F21" s="75" t="s">
        <v>69</v>
      </c>
      <c r="G21" s="49" t="s">
        <v>69</v>
      </c>
      <c r="H21" s="74" t="s">
        <v>69</v>
      </c>
      <c r="I21" s="68" t="s">
        <v>69</v>
      </c>
      <c r="J21" s="75" t="s">
        <v>69</v>
      </c>
      <c r="K21" s="75" t="s">
        <v>69</v>
      </c>
      <c r="L21" s="49" t="s">
        <v>69</v>
      </c>
      <c r="M21" s="76" t="s">
        <v>69</v>
      </c>
      <c r="N21" s="76" t="s">
        <v>69</v>
      </c>
      <c r="O21" s="77" t="s">
        <v>69</v>
      </c>
      <c r="P21" s="77" t="s">
        <v>69</v>
      </c>
      <c r="Q21" s="57" t="s">
        <v>69</v>
      </c>
      <c r="R21" s="76" t="s">
        <v>69</v>
      </c>
      <c r="S21" s="76" t="s">
        <v>69</v>
      </c>
      <c r="T21" s="77" t="s">
        <v>69</v>
      </c>
      <c r="U21" s="77" t="s">
        <v>69</v>
      </c>
      <c r="V21" s="78" t="s">
        <v>69</v>
      </c>
      <c r="W21" s="84" t="s">
        <v>69</v>
      </c>
      <c r="X21" s="84" t="s">
        <v>69</v>
      </c>
      <c r="Y21" s="84" t="s">
        <v>69</v>
      </c>
      <c r="Z21" s="84" t="s">
        <v>69</v>
      </c>
      <c r="AA21" s="78" t="s">
        <v>69</v>
      </c>
      <c r="AB21" s="80" t="s">
        <v>69</v>
      </c>
      <c r="AC21" s="80" t="s">
        <v>69</v>
      </c>
      <c r="AD21" s="80" t="s">
        <v>69</v>
      </c>
      <c r="AE21" s="80" t="s">
        <v>69</v>
      </c>
      <c r="AF21" s="80" t="s">
        <v>69</v>
      </c>
      <c r="AG21" s="80" t="s">
        <v>69</v>
      </c>
      <c r="AH21" s="80" t="s">
        <v>69</v>
      </c>
      <c r="AI21" s="80" t="s">
        <v>69</v>
      </c>
      <c r="AJ21" s="80" t="s">
        <v>69</v>
      </c>
      <c r="AM21" s="100"/>
    </row>
    <row r="22" spans="1:39" ht="47.25">
      <c r="A22" s="86" t="s">
        <v>57</v>
      </c>
      <c r="B22" s="49">
        <v>51018</v>
      </c>
      <c r="C22" s="79" t="s">
        <v>69</v>
      </c>
      <c r="D22" s="79" t="s">
        <v>69</v>
      </c>
      <c r="E22" s="75">
        <v>8657</v>
      </c>
      <c r="F22" s="75">
        <v>2952</v>
      </c>
      <c r="G22" s="49">
        <v>56145</v>
      </c>
      <c r="H22" s="74">
        <v>33901</v>
      </c>
      <c r="I22" s="68" t="s">
        <v>69</v>
      </c>
      <c r="J22" s="75">
        <v>17695</v>
      </c>
      <c r="K22" s="75">
        <v>4255</v>
      </c>
      <c r="L22" s="49">
        <v>56276</v>
      </c>
      <c r="M22" s="76">
        <v>34225</v>
      </c>
      <c r="N22" s="70" t="s">
        <v>69</v>
      </c>
      <c r="O22" s="77">
        <v>18580</v>
      </c>
      <c r="P22" s="77">
        <v>3177</v>
      </c>
      <c r="Q22" s="57">
        <v>54824</v>
      </c>
      <c r="R22" s="76">
        <v>33901</v>
      </c>
      <c r="S22" s="76" t="s">
        <v>69</v>
      </c>
      <c r="T22" s="77">
        <v>15668</v>
      </c>
      <c r="U22" s="77">
        <v>1490</v>
      </c>
      <c r="V22" s="55" t="s">
        <v>64</v>
      </c>
      <c r="W22" s="55" t="s">
        <v>64</v>
      </c>
      <c r="X22" s="78" t="s">
        <v>69</v>
      </c>
      <c r="Y22" s="55" t="s">
        <v>64</v>
      </c>
      <c r="Z22" s="55" t="s">
        <v>64</v>
      </c>
      <c r="AA22" s="81">
        <v>86702</v>
      </c>
      <c r="AB22" s="81" t="s">
        <v>63</v>
      </c>
      <c r="AC22" s="78" t="s">
        <v>69</v>
      </c>
      <c r="AD22" s="81">
        <v>14199</v>
      </c>
      <c r="AE22" s="81" t="s">
        <v>63</v>
      </c>
      <c r="AF22" s="80">
        <v>109629</v>
      </c>
      <c r="AG22" s="80" t="s">
        <v>64</v>
      </c>
      <c r="AH22" s="78" t="s">
        <v>69</v>
      </c>
      <c r="AI22" s="80">
        <v>38183</v>
      </c>
      <c r="AJ22" s="81" t="s">
        <v>63</v>
      </c>
      <c r="AM22" s="100"/>
    </row>
    <row r="23" spans="1:39" ht="47.25">
      <c r="A23" s="86" t="s">
        <v>58</v>
      </c>
      <c r="B23" s="49" t="s">
        <v>63</v>
      </c>
      <c r="C23" s="79" t="s">
        <v>69</v>
      </c>
      <c r="D23" s="79" t="s">
        <v>69</v>
      </c>
      <c r="E23" s="75" t="s">
        <v>69</v>
      </c>
      <c r="F23" s="75" t="s">
        <v>69</v>
      </c>
      <c r="G23" s="49" t="s">
        <v>63</v>
      </c>
      <c r="H23" s="68" t="s">
        <v>69</v>
      </c>
      <c r="I23" s="68" t="s">
        <v>69</v>
      </c>
      <c r="J23" s="49" t="s">
        <v>63</v>
      </c>
      <c r="K23" s="69" t="s">
        <v>69</v>
      </c>
      <c r="L23" s="49" t="s">
        <v>63</v>
      </c>
      <c r="M23" s="70" t="s">
        <v>69</v>
      </c>
      <c r="N23" s="70" t="s">
        <v>69</v>
      </c>
      <c r="O23" s="49" t="s">
        <v>63</v>
      </c>
      <c r="P23" s="82" t="s">
        <v>69</v>
      </c>
      <c r="Q23" s="57" t="s">
        <v>64</v>
      </c>
      <c r="R23" s="76" t="s">
        <v>69</v>
      </c>
      <c r="S23" s="76" t="s">
        <v>69</v>
      </c>
      <c r="T23" s="57" t="s">
        <v>64</v>
      </c>
      <c r="U23" s="77" t="s">
        <v>69</v>
      </c>
      <c r="V23" s="55" t="s">
        <v>64</v>
      </c>
      <c r="W23" s="78" t="s">
        <v>69</v>
      </c>
      <c r="X23" s="78" t="s">
        <v>69</v>
      </c>
      <c r="Y23" s="55" t="s">
        <v>64</v>
      </c>
      <c r="Z23" s="78" t="s">
        <v>69</v>
      </c>
      <c r="AA23" s="81" t="s">
        <v>63</v>
      </c>
      <c r="AB23" s="78" t="s">
        <v>69</v>
      </c>
      <c r="AC23" s="78" t="s">
        <v>69</v>
      </c>
      <c r="AD23" s="81" t="s">
        <v>63</v>
      </c>
      <c r="AE23" s="78" t="s">
        <v>69</v>
      </c>
      <c r="AF23" s="81" t="s">
        <v>64</v>
      </c>
      <c r="AG23" s="80" t="s">
        <v>69</v>
      </c>
      <c r="AH23" s="78" t="s">
        <v>69</v>
      </c>
      <c r="AI23" s="80" t="s">
        <v>64</v>
      </c>
      <c r="AJ23" s="78" t="s">
        <v>69</v>
      </c>
      <c r="AM23" s="100"/>
    </row>
    <row r="24" spans="1:39" ht="31.5">
      <c r="A24" s="86" t="s">
        <v>59</v>
      </c>
      <c r="B24" s="49" t="s">
        <v>63</v>
      </c>
      <c r="C24" s="74">
        <v>80033</v>
      </c>
      <c r="D24" s="79" t="s">
        <v>69</v>
      </c>
      <c r="E24" s="75">
        <v>1433</v>
      </c>
      <c r="F24" s="75">
        <v>13915</v>
      </c>
      <c r="G24" s="49" t="s">
        <v>63</v>
      </c>
      <c r="H24" s="74" t="s">
        <v>63</v>
      </c>
      <c r="I24" s="68" t="s">
        <v>69</v>
      </c>
      <c r="J24" s="75" t="s">
        <v>63</v>
      </c>
      <c r="K24" s="75" t="s">
        <v>63</v>
      </c>
      <c r="L24" s="49" t="s">
        <v>63</v>
      </c>
      <c r="M24" s="76">
        <v>18002</v>
      </c>
      <c r="N24" s="76">
        <v>345</v>
      </c>
      <c r="O24" s="82" t="s">
        <v>63</v>
      </c>
      <c r="P24" s="82">
        <v>17434</v>
      </c>
      <c r="Q24" s="55" t="s">
        <v>64</v>
      </c>
      <c r="R24" s="55" t="s">
        <v>64</v>
      </c>
      <c r="S24" s="55" t="s">
        <v>64</v>
      </c>
      <c r="T24" s="55" t="s">
        <v>64</v>
      </c>
      <c r="U24" s="83" t="s">
        <v>69</v>
      </c>
      <c r="V24" s="55" t="s">
        <v>64</v>
      </c>
      <c r="W24" s="55" t="s">
        <v>64</v>
      </c>
      <c r="X24" s="55" t="s">
        <v>64</v>
      </c>
      <c r="Y24" s="55" t="s">
        <v>64</v>
      </c>
      <c r="Z24" s="85" t="s">
        <v>69</v>
      </c>
      <c r="AA24" s="81" t="s">
        <v>63</v>
      </c>
      <c r="AB24" s="81" t="s">
        <v>63</v>
      </c>
      <c r="AC24" s="81" t="s">
        <v>63</v>
      </c>
      <c r="AD24" s="81" t="s">
        <v>63</v>
      </c>
      <c r="AE24" s="81" t="s">
        <v>63</v>
      </c>
      <c r="AF24" s="78" t="s">
        <v>64</v>
      </c>
      <c r="AG24" s="80" t="s">
        <v>64</v>
      </c>
      <c r="AH24" s="81" t="s">
        <v>63</v>
      </c>
      <c r="AI24" s="80" t="s">
        <v>64</v>
      </c>
      <c r="AJ24" s="81" t="s">
        <v>63</v>
      </c>
      <c r="AM24" s="100"/>
    </row>
    <row r="25" spans="1:39" ht="15.75" customHeight="1">
      <c r="A25" s="143" t="s">
        <v>70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</row>
    <row r="26" spans="1:39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</row>
    <row r="27" spans="1:39">
      <c r="AA27" s="9"/>
      <c r="AB27" s="9"/>
      <c r="AC27" s="9"/>
      <c r="AD27" s="9"/>
      <c r="AE27" s="9"/>
      <c r="AF27" s="9"/>
    </row>
  </sheetData>
  <mergeCells count="10">
    <mergeCell ref="AF3:AJ3"/>
    <mergeCell ref="A25:AJ26"/>
    <mergeCell ref="A2:AE2"/>
    <mergeCell ref="AA3:AE3"/>
    <mergeCell ref="V3:Z3"/>
    <mergeCell ref="L3:P3"/>
    <mergeCell ref="Q3:U3"/>
    <mergeCell ref="A3:A4"/>
    <mergeCell ref="B3:F3"/>
    <mergeCell ref="G3:K3"/>
  </mergeCells>
  <hyperlinks>
    <hyperlink ref="A1" location="Содержание!B5" display="      К содержанию"/>
  </hyperlink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"/>
  <sheetViews>
    <sheetView zoomScale="60" zoomScaleNormal="60" workbookViewId="0">
      <selection activeCell="F33" sqref="F33"/>
    </sheetView>
  </sheetViews>
  <sheetFormatPr defaultRowHeight="15"/>
  <cols>
    <col min="1" max="1" width="35.7109375" customWidth="1"/>
    <col min="2" max="13" width="11.5703125" customWidth="1"/>
  </cols>
  <sheetData>
    <row r="1" spans="1:13" ht="33" customHeight="1">
      <c r="A1" s="8" t="s">
        <v>3</v>
      </c>
    </row>
    <row r="2" spans="1:13" s="7" customFormat="1" ht="21.6" customHeight="1">
      <c r="A2" s="56" t="s">
        <v>39</v>
      </c>
    </row>
    <row r="3" spans="1:13" ht="22.9" customHeight="1">
      <c r="A3" s="28"/>
      <c r="B3" s="36">
        <v>2005</v>
      </c>
      <c r="C3" s="36">
        <v>2006</v>
      </c>
      <c r="D3" s="36">
        <v>2007</v>
      </c>
      <c r="E3" s="36">
        <v>2008</v>
      </c>
      <c r="F3" s="36">
        <v>2009</v>
      </c>
      <c r="G3" s="36">
        <v>2010</v>
      </c>
      <c r="H3" s="36">
        <v>2011</v>
      </c>
      <c r="I3" s="36">
        <v>2012</v>
      </c>
      <c r="J3" s="36">
        <v>2013</v>
      </c>
      <c r="K3" s="36">
        <v>2014</v>
      </c>
      <c r="L3" s="36">
        <v>2015</v>
      </c>
      <c r="M3" s="36">
        <v>2016</v>
      </c>
    </row>
    <row r="4" spans="1:13" s="27" customFormat="1" ht="19.899999999999999" customHeight="1">
      <c r="A4" s="32" t="s">
        <v>1</v>
      </c>
      <c r="B4" s="33">
        <v>144110</v>
      </c>
      <c r="C4" s="33">
        <v>150515</v>
      </c>
      <c r="D4" s="33">
        <v>220964</v>
      </c>
      <c r="E4" s="33">
        <v>230083</v>
      </c>
      <c r="F4" s="33">
        <v>216684</v>
      </c>
      <c r="G4" s="33">
        <v>236488</v>
      </c>
      <c r="H4" s="33">
        <v>239397</v>
      </c>
      <c r="I4" s="33">
        <v>216841</v>
      </c>
      <c r="J4" s="33">
        <v>232404</v>
      </c>
      <c r="K4" s="33">
        <v>275698</v>
      </c>
      <c r="L4" s="33">
        <v>298038</v>
      </c>
      <c r="M4" s="33">
        <v>363065</v>
      </c>
    </row>
    <row r="5" spans="1:13" ht="31.5">
      <c r="A5" s="28" t="s">
        <v>19</v>
      </c>
      <c r="B5" s="58">
        <v>485</v>
      </c>
      <c r="C5" s="58">
        <v>518.9</v>
      </c>
      <c r="D5" s="58">
        <v>643.70000000000005</v>
      </c>
      <c r="E5" s="58">
        <v>516.9</v>
      </c>
      <c r="F5" s="58">
        <v>700.61500000000001</v>
      </c>
      <c r="G5" s="55">
        <v>783.36900000000003</v>
      </c>
      <c r="H5" s="55">
        <v>936.43700000000001</v>
      </c>
      <c r="I5" s="55">
        <v>890.5</v>
      </c>
      <c r="J5" s="58">
        <v>979.5</v>
      </c>
      <c r="K5" s="57">
        <v>1010.6130000000001</v>
      </c>
      <c r="L5" s="57">
        <v>1020.115</v>
      </c>
      <c r="M5" s="57">
        <v>1042.3119999999999</v>
      </c>
    </row>
    <row r="6" spans="1:13" ht="22.9" customHeight="1">
      <c r="A6" s="28" t="s">
        <v>20</v>
      </c>
      <c r="B6" s="58" t="s">
        <v>69</v>
      </c>
      <c r="C6" s="58" t="s">
        <v>69</v>
      </c>
      <c r="D6" s="55" t="s">
        <v>63</v>
      </c>
      <c r="E6" s="88" t="s">
        <v>69</v>
      </c>
      <c r="F6" s="58" t="s">
        <v>69</v>
      </c>
      <c r="G6" s="55" t="s">
        <v>69</v>
      </c>
      <c r="H6" s="55" t="s">
        <v>69</v>
      </c>
      <c r="I6" s="55" t="s">
        <v>69</v>
      </c>
      <c r="J6" s="58" t="s">
        <v>69</v>
      </c>
      <c r="K6" s="57" t="s">
        <v>69</v>
      </c>
      <c r="L6" s="57" t="s">
        <v>69</v>
      </c>
      <c r="M6" s="57" t="s">
        <v>69</v>
      </c>
    </row>
    <row r="7" spans="1:13" ht="31.5">
      <c r="A7" s="28" t="s">
        <v>21</v>
      </c>
      <c r="B7" s="58" t="s">
        <v>69</v>
      </c>
      <c r="C7" s="58" t="s">
        <v>69</v>
      </c>
      <c r="D7" s="58" t="s">
        <v>69</v>
      </c>
      <c r="E7" s="88" t="s">
        <v>69</v>
      </c>
      <c r="F7" s="58" t="s">
        <v>69</v>
      </c>
      <c r="G7" s="55" t="s">
        <v>69</v>
      </c>
      <c r="H7" s="55" t="s">
        <v>69</v>
      </c>
      <c r="I7" s="55" t="s">
        <v>69</v>
      </c>
      <c r="J7" s="58" t="s">
        <v>69</v>
      </c>
      <c r="K7" s="57" t="s">
        <v>69</v>
      </c>
      <c r="L7" s="57" t="s">
        <v>69</v>
      </c>
      <c r="M7" s="57" t="s">
        <v>69</v>
      </c>
    </row>
    <row r="8" spans="1:13" ht="31.5">
      <c r="A8" s="28" t="s">
        <v>22</v>
      </c>
      <c r="B8" s="58">
        <v>282.5</v>
      </c>
      <c r="C8" s="58">
        <v>271.39999999999998</v>
      </c>
      <c r="D8" s="58">
        <v>231.5</v>
      </c>
      <c r="E8" s="58">
        <v>79.8</v>
      </c>
      <c r="F8" s="58">
        <v>193.482</v>
      </c>
      <c r="G8" s="55">
        <v>213.52600000000001</v>
      </c>
      <c r="H8" s="55">
        <v>326.68200000000002</v>
      </c>
      <c r="I8" s="55">
        <v>340.5</v>
      </c>
      <c r="J8" s="58">
        <v>352.8</v>
      </c>
      <c r="K8" s="57">
        <v>349.93900000000002</v>
      </c>
      <c r="L8" s="57">
        <v>254.97300000000001</v>
      </c>
      <c r="M8" s="57">
        <v>258.20999999999998</v>
      </c>
    </row>
    <row r="9" spans="1:13" ht="47.25">
      <c r="A9" s="28" t="s">
        <v>23</v>
      </c>
      <c r="B9" s="55" t="s">
        <v>63</v>
      </c>
      <c r="C9" s="55" t="s">
        <v>63</v>
      </c>
      <c r="D9" s="55" t="s">
        <v>63</v>
      </c>
      <c r="E9" s="55" t="s">
        <v>63</v>
      </c>
      <c r="F9" s="55" t="s">
        <v>63</v>
      </c>
      <c r="G9" s="55" t="s">
        <v>63</v>
      </c>
      <c r="H9" s="55" t="s">
        <v>63</v>
      </c>
      <c r="I9" s="55" t="s">
        <v>63</v>
      </c>
      <c r="J9" s="55" t="s">
        <v>63</v>
      </c>
      <c r="K9" s="57" t="s">
        <v>63</v>
      </c>
      <c r="L9" s="57" t="s">
        <v>63</v>
      </c>
      <c r="M9" s="57" t="s">
        <v>63</v>
      </c>
    </row>
    <row r="10" spans="1:13" ht="19.899999999999999" customHeight="1">
      <c r="A10" s="28" t="s">
        <v>24</v>
      </c>
      <c r="B10" s="58">
        <v>6398.1</v>
      </c>
      <c r="C10" s="58">
        <v>8048.4</v>
      </c>
      <c r="D10" s="58">
        <v>8854.1</v>
      </c>
      <c r="E10" s="58">
        <v>9908.7999999999993</v>
      </c>
      <c r="F10" s="58">
        <v>13250.954</v>
      </c>
      <c r="G10" s="55">
        <v>14431.964</v>
      </c>
      <c r="H10" s="55">
        <v>30425.282999999999</v>
      </c>
      <c r="I10" s="55">
        <v>13626</v>
      </c>
      <c r="J10" s="58">
        <v>13622.3</v>
      </c>
      <c r="K10" s="57" t="s">
        <v>63</v>
      </c>
      <c r="L10" s="57">
        <v>59.884</v>
      </c>
      <c r="M10" s="57">
        <v>53</v>
      </c>
    </row>
    <row r="11" spans="1:13" ht="78.75">
      <c r="A11" s="28" t="s">
        <v>25</v>
      </c>
      <c r="B11" s="58">
        <v>22.3</v>
      </c>
      <c r="C11" s="58">
        <v>94.6</v>
      </c>
      <c r="D11" s="58">
        <v>9.8000000000000007</v>
      </c>
      <c r="E11" s="58" t="s">
        <v>69</v>
      </c>
      <c r="F11" s="58" t="s">
        <v>69</v>
      </c>
      <c r="G11" s="58" t="s">
        <v>69</v>
      </c>
      <c r="H11" s="55" t="s">
        <v>63</v>
      </c>
      <c r="I11" s="55" t="s">
        <v>63</v>
      </c>
      <c r="J11" s="55" t="s">
        <v>63</v>
      </c>
      <c r="K11" s="55">
        <v>21.323</v>
      </c>
      <c r="L11" s="55">
        <v>8.6780000000000008</v>
      </c>
      <c r="M11" s="55">
        <v>9</v>
      </c>
    </row>
    <row r="12" spans="1:13" ht="21" customHeight="1">
      <c r="A12" s="28" t="s">
        <v>26</v>
      </c>
      <c r="B12" s="58">
        <v>49.2</v>
      </c>
      <c r="C12" s="58">
        <v>51.4</v>
      </c>
      <c r="D12" s="55" t="s">
        <v>63</v>
      </c>
      <c r="E12" s="55" t="s">
        <v>63</v>
      </c>
      <c r="F12" s="55" t="s">
        <v>63</v>
      </c>
      <c r="G12" s="55">
        <v>70.350999999999999</v>
      </c>
      <c r="H12" s="55" t="s">
        <v>63</v>
      </c>
      <c r="I12" s="55" t="s">
        <v>63</v>
      </c>
      <c r="J12" s="55" t="s">
        <v>63</v>
      </c>
      <c r="K12" s="57" t="s">
        <v>63</v>
      </c>
      <c r="L12" s="57" t="s">
        <v>63</v>
      </c>
      <c r="M12" s="57" t="s">
        <v>63</v>
      </c>
    </row>
    <row r="13" spans="1:13" ht="21" customHeight="1">
      <c r="A13" s="28" t="s">
        <v>27</v>
      </c>
      <c r="B13" s="58">
        <v>25841.8</v>
      </c>
      <c r="C13" s="58">
        <v>24905.8</v>
      </c>
      <c r="D13" s="58">
        <v>29051.8</v>
      </c>
      <c r="E13" s="58">
        <v>25620.3</v>
      </c>
      <c r="F13" s="58">
        <v>27190.526000000002</v>
      </c>
      <c r="G13" s="55">
        <v>27577.788</v>
      </c>
      <c r="H13" s="55">
        <v>11539.648999999999</v>
      </c>
      <c r="I13" s="55">
        <v>11918.6</v>
      </c>
      <c r="J13" s="58">
        <v>12189.1</v>
      </c>
      <c r="K13" s="57">
        <v>12685.758</v>
      </c>
      <c r="L13" s="57">
        <v>12845.373</v>
      </c>
      <c r="M13" s="57">
        <v>41362.396999999997</v>
      </c>
    </row>
    <row r="14" spans="1:13" ht="21" customHeight="1">
      <c r="A14" s="28" t="s">
        <v>28</v>
      </c>
      <c r="B14" s="58">
        <v>381.4</v>
      </c>
      <c r="C14" s="58">
        <v>483.2</v>
      </c>
      <c r="D14" s="58">
        <v>490.5</v>
      </c>
      <c r="E14" s="58">
        <v>721.6</v>
      </c>
      <c r="F14" s="58">
        <v>615.54600000000005</v>
      </c>
      <c r="G14" s="55">
        <v>600.25800000000004</v>
      </c>
      <c r="H14" s="55">
        <v>541.04700000000003</v>
      </c>
      <c r="I14" s="55">
        <v>484.7</v>
      </c>
      <c r="J14" s="58">
        <v>439.1</v>
      </c>
      <c r="K14" s="57">
        <v>684.76700000000005</v>
      </c>
      <c r="L14" s="57">
        <v>434.887</v>
      </c>
      <c r="M14" s="57">
        <v>375.23899999999998</v>
      </c>
    </row>
    <row r="15" spans="1:13" ht="47.25">
      <c r="A15" s="28" t="s">
        <v>29</v>
      </c>
      <c r="B15" s="58">
        <v>47207.8</v>
      </c>
      <c r="C15" s="58">
        <v>47422</v>
      </c>
      <c r="D15" s="58">
        <v>69894.8</v>
      </c>
      <c r="E15" s="58">
        <v>73515</v>
      </c>
      <c r="F15" s="58">
        <v>71203.804999999993</v>
      </c>
      <c r="G15" s="55">
        <v>72320.483999999997</v>
      </c>
      <c r="H15" s="55">
        <v>70152.817999999999</v>
      </c>
      <c r="I15" s="55">
        <v>48596</v>
      </c>
      <c r="J15" s="58">
        <v>50398.9</v>
      </c>
      <c r="K15" s="57">
        <v>66595.509999999995</v>
      </c>
      <c r="L15" s="57">
        <v>69291.141000000003</v>
      </c>
      <c r="M15" s="57">
        <v>65459.103999999999</v>
      </c>
    </row>
    <row r="16" spans="1:13" ht="63">
      <c r="A16" s="28" t="s">
        <v>30</v>
      </c>
      <c r="B16" s="58">
        <v>33345.199999999997</v>
      </c>
      <c r="C16" s="58">
        <v>32357.7</v>
      </c>
      <c r="D16" s="58">
        <v>60481.7</v>
      </c>
      <c r="E16" s="58">
        <v>61846.5</v>
      </c>
      <c r="F16" s="58">
        <v>42095</v>
      </c>
      <c r="G16" s="55">
        <v>51688.106</v>
      </c>
      <c r="H16" s="55">
        <v>50690.142</v>
      </c>
      <c r="I16" s="55">
        <v>56141.8</v>
      </c>
      <c r="J16" s="58">
        <v>62102</v>
      </c>
      <c r="K16" s="57">
        <v>90314.661999999997</v>
      </c>
      <c r="L16" s="57">
        <v>102499.38099999999</v>
      </c>
      <c r="M16" s="57">
        <v>134223.64199999999</v>
      </c>
    </row>
    <row r="17" spans="1:13" ht="22.15" customHeight="1">
      <c r="A17" s="28" t="s">
        <v>31</v>
      </c>
      <c r="B17" s="58">
        <v>14861.4</v>
      </c>
      <c r="C17" s="58">
        <v>18962.599999999999</v>
      </c>
      <c r="D17" s="58">
        <v>27731.4</v>
      </c>
      <c r="E17" s="58">
        <v>32157.599999999999</v>
      </c>
      <c r="F17" s="58">
        <v>33828.858</v>
      </c>
      <c r="G17" s="55">
        <v>39614.031000000003</v>
      </c>
      <c r="H17" s="55">
        <v>43013.777000000002</v>
      </c>
      <c r="I17" s="55">
        <v>46666.6</v>
      </c>
      <c r="J17" s="58">
        <v>50810.3</v>
      </c>
      <c r="K17" s="57">
        <v>56461.434000000001</v>
      </c>
      <c r="L17" s="57">
        <v>61895.105000000003</v>
      </c>
      <c r="M17" s="57">
        <v>66534.828999999998</v>
      </c>
    </row>
    <row r="18" spans="1:13" ht="47.25">
      <c r="A18" s="28" t="s">
        <v>32</v>
      </c>
      <c r="B18" s="58">
        <v>12217.4</v>
      </c>
      <c r="C18" s="58">
        <v>13662.5</v>
      </c>
      <c r="D18" s="58">
        <v>18216.5</v>
      </c>
      <c r="E18" s="58">
        <v>19505.599999999999</v>
      </c>
      <c r="F18" s="58">
        <v>21145.412</v>
      </c>
      <c r="G18" s="55">
        <v>22236.326000000001</v>
      </c>
      <c r="H18" s="55">
        <v>23595.442999999999</v>
      </c>
      <c r="I18" s="55">
        <v>25974.799999999999</v>
      </c>
      <c r="J18" s="58">
        <v>28502.1</v>
      </c>
      <c r="K18" s="57">
        <v>29825.242999999999</v>
      </c>
      <c r="L18" s="57">
        <v>31726.639999999999</v>
      </c>
      <c r="M18" s="57">
        <v>33766.131999999998</v>
      </c>
    </row>
    <row r="19" spans="1:13" ht="47.25">
      <c r="A19" s="28" t="s">
        <v>33</v>
      </c>
      <c r="B19" s="58">
        <v>2966.6</v>
      </c>
      <c r="C19" s="58">
        <v>3659.2</v>
      </c>
      <c r="D19" s="58">
        <v>5213.3999999999996</v>
      </c>
      <c r="E19" s="58">
        <v>6093.4</v>
      </c>
      <c r="F19" s="58">
        <v>6341.6379999999999</v>
      </c>
      <c r="G19" s="55">
        <v>6904.7330000000002</v>
      </c>
      <c r="H19" s="55">
        <v>7972.3980000000001</v>
      </c>
      <c r="I19" s="55">
        <v>12060.3</v>
      </c>
      <c r="J19" s="58">
        <v>12978.4</v>
      </c>
      <c r="K19" s="57">
        <v>17705.452000000001</v>
      </c>
      <c r="L19" s="57">
        <v>17971.786</v>
      </c>
      <c r="M19" s="57">
        <v>19963.207999999999</v>
      </c>
    </row>
    <row r="20" spans="1:13" s="2" customFormat="1" ht="31.5">
      <c r="A20" s="28" t="s">
        <v>34</v>
      </c>
      <c r="B20" s="55" t="s">
        <v>63</v>
      </c>
      <c r="C20" s="55" t="s">
        <v>63</v>
      </c>
      <c r="D20" s="55" t="s">
        <v>63</v>
      </c>
      <c r="E20" s="55" t="s">
        <v>63</v>
      </c>
      <c r="F20" s="55" t="s">
        <v>63</v>
      </c>
      <c r="G20" s="55" t="s">
        <v>63</v>
      </c>
      <c r="H20" s="55" t="s">
        <v>63</v>
      </c>
      <c r="I20" s="88" t="s">
        <v>69</v>
      </c>
      <c r="J20" s="88" t="s">
        <v>69</v>
      </c>
      <c r="K20" s="84" t="s">
        <v>69</v>
      </c>
      <c r="L20" s="84" t="s">
        <v>69</v>
      </c>
      <c r="M20" s="84" t="s">
        <v>69</v>
      </c>
    </row>
    <row r="22" spans="1:13" ht="15.75">
      <c r="A22" s="9" t="s">
        <v>83</v>
      </c>
    </row>
    <row r="23" spans="1:13" ht="15.75">
      <c r="A23" s="9" t="s">
        <v>65</v>
      </c>
    </row>
    <row r="25" spans="1:13">
      <c r="F25" s="59"/>
    </row>
    <row r="26" spans="1:13">
      <c r="F26" s="59"/>
    </row>
    <row r="27" spans="1:13">
      <c r="F27" s="59"/>
    </row>
  </sheetData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26"/>
  <sheetViews>
    <sheetView zoomScale="60" zoomScaleNormal="6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AJ12" sqref="AJ12"/>
    </sheetView>
  </sheetViews>
  <sheetFormatPr defaultRowHeight="15.75"/>
  <cols>
    <col min="1" max="1" width="35.7109375" style="25" customWidth="1"/>
    <col min="2" max="3" width="17.28515625" customWidth="1"/>
    <col min="4" max="6" width="16" customWidth="1"/>
    <col min="7" max="9" width="17.28515625" customWidth="1"/>
    <col min="10" max="11" width="16" customWidth="1"/>
    <col min="12" max="14" width="17.28515625" customWidth="1"/>
    <col min="15" max="16" width="16" customWidth="1"/>
    <col min="17" max="19" width="17.28515625" customWidth="1"/>
    <col min="20" max="23" width="16" customWidth="1"/>
    <col min="24" max="24" width="17" customWidth="1"/>
    <col min="25" max="25" width="16" customWidth="1"/>
    <col min="26" max="26" width="15.5703125" customWidth="1"/>
    <col min="27" max="29" width="16.5703125" customWidth="1"/>
    <col min="30" max="30" width="16.42578125" customWidth="1"/>
    <col min="31" max="31" width="16.140625" customWidth="1"/>
    <col min="32" max="36" width="16.42578125" customWidth="1"/>
  </cols>
  <sheetData>
    <row r="1" spans="1:36" ht="32.25" customHeight="1">
      <c r="A1" s="37" t="s">
        <v>3</v>
      </c>
    </row>
    <row r="2" spans="1:36" s="2" customFormat="1" ht="33" customHeight="1">
      <c r="A2" s="145" t="s">
        <v>40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</row>
    <row r="3" spans="1:36" s="2" customFormat="1" ht="18" customHeight="1">
      <c r="A3" s="138"/>
      <c r="B3" s="142">
        <v>2017</v>
      </c>
      <c r="C3" s="142"/>
      <c r="D3" s="142"/>
      <c r="E3" s="142"/>
      <c r="F3" s="142"/>
      <c r="G3" s="142">
        <v>2018</v>
      </c>
      <c r="H3" s="142"/>
      <c r="I3" s="142"/>
      <c r="J3" s="142"/>
      <c r="K3" s="142"/>
      <c r="L3" s="142">
        <v>2019</v>
      </c>
      <c r="M3" s="142"/>
      <c r="N3" s="142"/>
      <c r="O3" s="142"/>
      <c r="P3" s="142"/>
      <c r="Q3" s="142">
        <v>2020</v>
      </c>
      <c r="R3" s="142"/>
      <c r="S3" s="142"/>
      <c r="T3" s="142"/>
      <c r="U3" s="142"/>
      <c r="V3" s="142">
        <v>2021</v>
      </c>
      <c r="W3" s="142"/>
      <c r="X3" s="142"/>
      <c r="Y3" s="142"/>
      <c r="Z3" s="142"/>
      <c r="AA3" s="142">
        <v>2022</v>
      </c>
      <c r="AB3" s="142"/>
      <c r="AC3" s="142"/>
      <c r="AD3" s="142"/>
      <c r="AE3" s="142"/>
      <c r="AF3" s="142">
        <v>2023</v>
      </c>
      <c r="AG3" s="142"/>
      <c r="AH3" s="142"/>
      <c r="AI3" s="142"/>
      <c r="AJ3" s="142"/>
    </row>
    <row r="4" spans="1:36" s="2" customFormat="1" ht="46.5" customHeight="1">
      <c r="A4" s="138"/>
      <c r="B4" s="23" t="s">
        <v>13</v>
      </c>
      <c r="C4" s="23" t="s">
        <v>18</v>
      </c>
      <c r="D4" s="23" t="s">
        <v>14</v>
      </c>
      <c r="E4" s="23" t="s">
        <v>15</v>
      </c>
      <c r="F4" s="23" t="s">
        <v>16</v>
      </c>
      <c r="G4" s="23" t="s">
        <v>13</v>
      </c>
      <c r="H4" s="23" t="s">
        <v>18</v>
      </c>
      <c r="I4" s="23" t="s">
        <v>14</v>
      </c>
      <c r="J4" s="23" t="s">
        <v>15</v>
      </c>
      <c r="K4" s="23" t="s">
        <v>16</v>
      </c>
      <c r="L4" s="23" t="s">
        <v>13</v>
      </c>
      <c r="M4" s="23" t="s">
        <v>18</v>
      </c>
      <c r="N4" s="23" t="s">
        <v>14</v>
      </c>
      <c r="O4" s="23" t="s">
        <v>15</v>
      </c>
      <c r="P4" s="23" t="s">
        <v>16</v>
      </c>
      <c r="Q4" s="23" t="s">
        <v>13</v>
      </c>
      <c r="R4" s="23" t="s">
        <v>18</v>
      </c>
      <c r="S4" s="23" t="s">
        <v>14</v>
      </c>
      <c r="T4" s="23" t="s">
        <v>15</v>
      </c>
      <c r="U4" s="23" t="s">
        <v>16</v>
      </c>
      <c r="V4" s="23" t="s">
        <v>13</v>
      </c>
      <c r="W4" s="23" t="s">
        <v>18</v>
      </c>
      <c r="X4" s="23" t="s">
        <v>14</v>
      </c>
      <c r="Y4" s="23" t="s">
        <v>15</v>
      </c>
      <c r="Z4" s="23" t="s">
        <v>16</v>
      </c>
      <c r="AA4" s="23" t="s">
        <v>13</v>
      </c>
      <c r="AB4" s="23" t="s">
        <v>18</v>
      </c>
      <c r="AC4" s="23" t="s">
        <v>14</v>
      </c>
      <c r="AD4" s="23" t="s">
        <v>15</v>
      </c>
      <c r="AE4" s="23" t="s">
        <v>16</v>
      </c>
      <c r="AF4" s="98" t="s">
        <v>13</v>
      </c>
      <c r="AG4" s="98" t="s">
        <v>18</v>
      </c>
      <c r="AH4" s="98" t="s">
        <v>14</v>
      </c>
      <c r="AI4" s="98" t="s">
        <v>15</v>
      </c>
      <c r="AJ4" s="98" t="s">
        <v>16</v>
      </c>
    </row>
    <row r="5" spans="1:36" s="27" customFormat="1" ht="31.5">
      <c r="A5" s="32" t="s">
        <v>17</v>
      </c>
      <c r="B5" s="67">
        <v>390736897</v>
      </c>
      <c r="C5" s="68">
        <v>167269241</v>
      </c>
      <c r="D5" s="69">
        <v>160557423</v>
      </c>
      <c r="E5" s="69">
        <v>35370609</v>
      </c>
      <c r="F5" s="69">
        <v>12208064</v>
      </c>
      <c r="G5" s="67">
        <v>407399585</v>
      </c>
      <c r="H5" s="68">
        <v>176086716</v>
      </c>
      <c r="I5" s="69">
        <v>165643575</v>
      </c>
      <c r="J5" s="69">
        <v>44321421</v>
      </c>
      <c r="K5" s="69">
        <v>13154254</v>
      </c>
      <c r="L5" s="67">
        <v>416654512</v>
      </c>
      <c r="M5" s="68">
        <v>180376169</v>
      </c>
      <c r="N5" s="69">
        <v>168788120</v>
      </c>
      <c r="O5" s="69">
        <v>47485011</v>
      </c>
      <c r="P5" s="69">
        <v>13419844</v>
      </c>
      <c r="Q5" s="72">
        <v>469835145</v>
      </c>
      <c r="R5" s="68">
        <v>191152778</v>
      </c>
      <c r="S5" s="69">
        <v>189476078</v>
      </c>
      <c r="T5" s="69">
        <v>52628161</v>
      </c>
      <c r="U5" s="69">
        <v>14765499</v>
      </c>
      <c r="V5" s="87">
        <v>503089171</v>
      </c>
      <c r="W5" s="87">
        <v>201606673</v>
      </c>
      <c r="X5" s="87">
        <v>202140877</v>
      </c>
      <c r="Y5" s="87">
        <v>58739544</v>
      </c>
      <c r="Z5" s="87">
        <v>16140118</v>
      </c>
      <c r="AA5" s="87">
        <v>521859149</v>
      </c>
      <c r="AB5" s="87">
        <v>203024760</v>
      </c>
      <c r="AC5" s="87">
        <v>207890610</v>
      </c>
      <c r="AD5" s="87">
        <v>66555405</v>
      </c>
      <c r="AE5" s="87">
        <v>19124222</v>
      </c>
      <c r="AF5" s="87">
        <v>565742701</v>
      </c>
      <c r="AG5" s="87">
        <v>220124935</v>
      </c>
      <c r="AH5" s="87">
        <v>218426491</v>
      </c>
      <c r="AI5" s="87">
        <v>81757980</v>
      </c>
      <c r="AJ5" s="87">
        <v>19878527</v>
      </c>
    </row>
    <row r="6" spans="1:36" ht="47.25">
      <c r="A6" s="86" t="s">
        <v>41</v>
      </c>
      <c r="B6" s="49">
        <v>4212788</v>
      </c>
      <c r="C6" s="74">
        <v>411190</v>
      </c>
      <c r="D6" s="75">
        <v>2783110</v>
      </c>
      <c r="E6" s="75">
        <v>518328</v>
      </c>
      <c r="F6" s="75">
        <v>351906</v>
      </c>
      <c r="G6" s="49">
        <v>4180397</v>
      </c>
      <c r="H6" s="74">
        <v>394365</v>
      </c>
      <c r="I6" s="75">
        <v>2768404</v>
      </c>
      <c r="J6" s="75">
        <v>582797</v>
      </c>
      <c r="K6" s="75">
        <v>342106</v>
      </c>
      <c r="L6" s="49">
        <v>4696797</v>
      </c>
      <c r="M6" s="74">
        <v>337413</v>
      </c>
      <c r="N6" s="75">
        <v>2896859</v>
      </c>
      <c r="O6" s="75">
        <v>853000</v>
      </c>
      <c r="P6" s="75">
        <v>511463</v>
      </c>
      <c r="Q6" s="57">
        <v>4914121</v>
      </c>
      <c r="R6" s="74">
        <v>359143</v>
      </c>
      <c r="S6" s="75">
        <v>2906652</v>
      </c>
      <c r="T6" s="75">
        <v>910934</v>
      </c>
      <c r="U6" s="75">
        <v>615758</v>
      </c>
      <c r="V6" s="88">
        <v>5398111</v>
      </c>
      <c r="W6" s="88">
        <v>331009</v>
      </c>
      <c r="X6" s="88">
        <v>2918869</v>
      </c>
      <c r="Y6" s="88">
        <v>1355280</v>
      </c>
      <c r="Z6" s="88">
        <v>696161</v>
      </c>
      <c r="AA6" s="88">
        <v>5173429</v>
      </c>
      <c r="AB6" s="88">
        <v>387922</v>
      </c>
      <c r="AC6" s="88">
        <v>2867901</v>
      </c>
      <c r="AD6" s="88">
        <v>1092175</v>
      </c>
      <c r="AE6" s="88">
        <v>678229</v>
      </c>
      <c r="AF6" s="88">
        <v>5674664</v>
      </c>
      <c r="AG6" s="88">
        <v>392921</v>
      </c>
      <c r="AH6" s="88">
        <v>2877733</v>
      </c>
      <c r="AI6" s="88">
        <v>1300800</v>
      </c>
      <c r="AJ6" s="88">
        <v>966822</v>
      </c>
    </row>
    <row r="7" spans="1:36">
      <c r="A7" s="86" t="s">
        <v>42</v>
      </c>
      <c r="B7" s="49" t="s">
        <v>63</v>
      </c>
      <c r="C7" s="74" t="s">
        <v>69</v>
      </c>
      <c r="D7" s="75" t="s">
        <v>69</v>
      </c>
      <c r="E7" s="75">
        <v>994</v>
      </c>
      <c r="F7" s="75" t="s">
        <v>69</v>
      </c>
      <c r="G7" s="49" t="s">
        <v>63</v>
      </c>
      <c r="H7" s="74" t="s">
        <v>69</v>
      </c>
      <c r="I7" s="75" t="s">
        <v>69</v>
      </c>
      <c r="J7" s="49" t="s">
        <v>63</v>
      </c>
      <c r="K7" s="75" t="s">
        <v>66</v>
      </c>
      <c r="L7" s="49" t="s">
        <v>63</v>
      </c>
      <c r="M7" s="74" t="s">
        <v>69</v>
      </c>
      <c r="N7" s="75" t="s">
        <v>69</v>
      </c>
      <c r="O7" s="49" t="s">
        <v>63</v>
      </c>
      <c r="P7" s="75" t="s">
        <v>69</v>
      </c>
      <c r="Q7" s="57" t="s">
        <v>64</v>
      </c>
      <c r="R7" s="74" t="s">
        <v>69</v>
      </c>
      <c r="S7" s="75" t="s">
        <v>69</v>
      </c>
      <c r="T7" s="57" t="s">
        <v>64</v>
      </c>
      <c r="U7" s="75" t="s">
        <v>69</v>
      </c>
      <c r="V7" s="57" t="s">
        <v>64</v>
      </c>
      <c r="W7" s="88" t="s">
        <v>69</v>
      </c>
      <c r="X7" s="88" t="s">
        <v>69</v>
      </c>
      <c r="Y7" s="57" t="s">
        <v>64</v>
      </c>
      <c r="Z7" s="88" t="s">
        <v>69</v>
      </c>
      <c r="AA7" s="81" t="s">
        <v>63</v>
      </c>
      <c r="AB7" s="80" t="s">
        <v>69</v>
      </c>
      <c r="AC7" s="80" t="s">
        <v>69</v>
      </c>
      <c r="AD7" s="81" t="s">
        <v>63</v>
      </c>
      <c r="AE7" s="80" t="s">
        <v>69</v>
      </c>
      <c r="AF7" s="80" t="s">
        <v>69</v>
      </c>
      <c r="AG7" s="80" t="s">
        <v>69</v>
      </c>
      <c r="AH7" s="80" t="s">
        <v>69</v>
      </c>
      <c r="AI7" s="80" t="s">
        <v>69</v>
      </c>
      <c r="AJ7" s="80" t="s">
        <v>69</v>
      </c>
    </row>
    <row r="8" spans="1:36" ht="15.75" customHeight="1">
      <c r="A8" s="86" t="s">
        <v>43</v>
      </c>
      <c r="B8" s="49">
        <v>115574</v>
      </c>
      <c r="C8" s="74">
        <v>36366</v>
      </c>
      <c r="D8" s="75">
        <v>10690</v>
      </c>
      <c r="E8" s="75">
        <v>55299</v>
      </c>
      <c r="F8" s="75">
        <v>12403</v>
      </c>
      <c r="G8" s="49" t="s">
        <v>63</v>
      </c>
      <c r="H8" s="49" t="s">
        <v>63</v>
      </c>
      <c r="I8" s="49" t="s">
        <v>63</v>
      </c>
      <c r="J8" s="49" t="s">
        <v>63</v>
      </c>
      <c r="K8" s="49" t="s">
        <v>63</v>
      </c>
      <c r="L8" s="49" t="s">
        <v>69</v>
      </c>
      <c r="M8" s="74" t="s">
        <v>69</v>
      </c>
      <c r="N8" s="75" t="s">
        <v>69</v>
      </c>
      <c r="O8" s="75" t="s">
        <v>69</v>
      </c>
      <c r="P8" s="75" t="s">
        <v>69</v>
      </c>
      <c r="Q8" s="57" t="s">
        <v>64</v>
      </c>
      <c r="R8" s="74" t="s">
        <v>69</v>
      </c>
      <c r="S8" s="75" t="s">
        <v>69</v>
      </c>
      <c r="T8" s="57" t="s">
        <v>64</v>
      </c>
      <c r="U8" s="75" t="s">
        <v>69</v>
      </c>
      <c r="V8" s="88" t="s">
        <v>69</v>
      </c>
      <c r="W8" s="88" t="s">
        <v>69</v>
      </c>
      <c r="X8" s="88" t="s">
        <v>69</v>
      </c>
      <c r="Y8" s="88" t="s">
        <v>69</v>
      </c>
      <c r="Z8" s="88" t="s">
        <v>69</v>
      </c>
      <c r="AA8" s="80" t="s">
        <v>69</v>
      </c>
      <c r="AB8" s="80" t="s">
        <v>69</v>
      </c>
      <c r="AC8" s="80" t="s">
        <v>69</v>
      </c>
      <c r="AD8" s="80" t="s">
        <v>69</v>
      </c>
      <c r="AE8" s="80" t="s">
        <v>69</v>
      </c>
      <c r="AF8" s="80" t="s">
        <v>69</v>
      </c>
      <c r="AG8" s="80" t="s">
        <v>69</v>
      </c>
      <c r="AH8" s="80" t="s">
        <v>69</v>
      </c>
      <c r="AI8" s="80" t="s">
        <v>69</v>
      </c>
      <c r="AJ8" s="80" t="s">
        <v>69</v>
      </c>
    </row>
    <row r="9" spans="1:36" ht="47.25">
      <c r="A9" s="86" t="s">
        <v>44</v>
      </c>
      <c r="B9" s="49" t="s">
        <v>69</v>
      </c>
      <c r="C9" s="74" t="s">
        <v>69</v>
      </c>
      <c r="D9" s="75" t="s">
        <v>69</v>
      </c>
      <c r="E9" s="75" t="s">
        <v>69</v>
      </c>
      <c r="F9" s="75" t="s">
        <v>69</v>
      </c>
      <c r="G9" s="49" t="s">
        <v>69</v>
      </c>
      <c r="H9" s="74" t="s">
        <v>69</v>
      </c>
      <c r="I9" s="75" t="s">
        <v>69</v>
      </c>
      <c r="J9" s="75" t="s">
        <v>69</v>
      </c>
      <c r="K9" s="75" t="s">
        <v>69</v>
      </c>
      <c r="L9" s="49" t="s">
        <v>69</v>
      </c>
      <c r="M9" s="74" t="s">
        <v>69</v>
      </c>
      <c r="N9" s="75" t="s">
        <v>69</v>
      </c>
      <c r="O9" s="75" t="s">
        <v>69</v>
      </c>
      <c r="P9" s="75" t="s">
        <v>69</v>
      </c>
      <c r="Q9" s="57" t="s">
        <v>69</v>
      </c>
      <c r="R9" s="74" t="s">
        <v>69</v>
      </c>
      <c r="S9" s="75" t="s">
        <v>69</v>
      </c>
      <c r="T9" s="75" t="s">
        <v>69</v>
      </c>
      <c r="U9" s="75" t="s">
        <v>69</v>
      </c>
      <c r="V9" s="88" t="s">
        <v>69</v>
      </c>
      <c r="W9" s="88" t="s">
        <v>69</v>
      </c>
      <c r="X9" s="88" t="s">
        <v>69</v>
      </c>
      <c r="Y9" s="88" t="s">
        <v>69</v>
      </c>
      <c r="Z9" s="88" t="s">
        <v>69</v>
      </c>
      <c r="AA9" s="80" t="s">
        <v>69</v>
      </c>
      <c r="AB9" s="80" t="s">
        <v>69</v>
      </c>
      <c r="AC9" s="80" t="s">
        <v>69</v>
      </c>
      <c r="AD9" s="80" t="s">
        <v>69</v>
      </c>
      <c r="AE9" s="80" t="s">
        <v>69</v>
      </c>
      <c r="AF9" s="80" t="s">
        <v>69</v>
      </c>
      <c r="AG9" s="80" t="s">
        <v>69</v>
      </c>
      <c r="AH9" s="80" t="s">
        <v>69</v>
      </c>
      <c r="AI9" s="80" t="s">
        <v>69</v>
      </c>
      <c r="AJ9" s="80" t="s">
        <v>69</v>
      </c>
    </row>
    <row r="10" spans="1:36" ht="62.25" customHeight="1">
      <c r="A10" s="86" t="s">
        <v>45</v>
      </c>
      <c r="B10" s="49">
        <v>191438</v>
      </c>
      <c r="C10" s="74">
        <v>7919</v>
      </c>
      <c r="D10" s="75">
        <v>155129</v>
      </c>
      <c r="E10" s="75">
        <v>15578</v>
      </c>
      <c r="F10" s="75">
        <v>8907</v>
      </c>
      <c r="G10" s="49">
        <v>168711</v>
      </c>
      <c r="H10" s="74">
        <v>7919</v>
      </c>
      <c r="I10" s="75">
        <v>127574</v>
      </c>
      <c r="J10" s="75">
        <v>24361</v>
      </c>
      <c r="K10" s="75">
        <v>8857</v>
      </c>
      <c r="L10" s="49">
        <v>98541</v>
      </c>
      <c r="M10" s="74">
        <v>499</v>
      </c>
      <c r="N10" s="75">
        <v>66567</v>
      </c>
      <c r="O10" s="75">
        <v>1374</v>
      </c>
      <c r="P10" s="75">
        <v>20317</v>
      </c>
      <c r="Q10" s="57">
        <v>112896</v>
      </c>
      <c r="R10" s="74">
        <v>3338</v>
      </c>
      <c r="S10" s="75">
        <v>66935</v>
      </c>
      <c r="T10" s="75">
        <v>1232</v>
      </c>
      <c r="U10" s="75">
        <v>31607</v>
      </c>
      <c r="V10" s="57" t="s">
        <v>64</v>
      </c>
      <c r="W10" s="57" t="s">
        <v>64</v>
      </c>
      <c r="X10" s="88">
        <v>76654</v>
      </c>
      <c r="Y10" s="57" t="s">
        <v>64</v>
      </c>
      <c r="Z10" s="57" t="s">
        <v>64</v>
      </c>
      <c r="AA10" s="81">
        <v>273168</v>
      </c>
      <c r="AB10" s="81" t="s">
        <v>63</v>
      </c>
      <c r="AC10" s="80">
        <v>184513</v>
      </c>
      <c r="AD10" s="81" t="s">
        <v>63</v>
      </c>
      <c r="AE10" s="81">
        <v>44064</v>
      </c>
      <c r="AF10" s="81">
        <v>574394</v>
      </c>
      <c r="AG10" s="81">
        <v>87278</v>
      </c>
      <c r="AH10" s="81" t="s">
        <v>63</v>
      </c>
      <c r="AI10" s="81">
        <v>22820</v>
      </c>
      <c r="AJ10" s="81">
        <v>50425</v>
      </c>
    </row>
    <row r="11" spans="1:36">
      <c r="A11" s="86" t="s">
        <v>46</v>
      </c>
      <c r="B11" s="49">
        <v>50120</v>
      </c>
      <c r="C11" s="74">
        <v>1506</v>
      </c>
      <c r="D11" s="75">
        <v>25783</v>
      </c>
      <c r="E11" s="75">
        <v>223</v>
      </c>
      <c r="F11" s="75">
        <v>22501</v>
      </c>
      <c r="G11" s="49">
        <v>77776</v>
      </c>
      <c r="H11" s="74">
        <v>1528</v>
      </c>
      <c r="I11" s="75">
        <v>17758</v>
      </c>
      <c r="J11" s="75">
        <v>21897</v>
      </c>
      <c r="K11" s="75">
        <v>36593</v>
      </c>
      <c r="L11" s="49">
        <v>363342</v>
      </c>
      <c r="M11" s="74">
        <v>6599</v>
      </c>
      <c r="N11" s="75">
        <v>286864</v>
      </c>
      <c r="O11" s="75">
        <v>40859</v>
      </c>
      <c r="P11" s="75">
        <v>29020</v>
      </c>
      <c r="Q11" s="57">
        <v>637268</v>
      </c>
      <c r="R11" s="74">
        <v>1687</v>
      </c>
      <c r="S11" s="75">
        <v>565752</v>
      </c>
      <c r="T11" s="75">
        <v>43123</v>
      </c>
      <c r="U11" s="75">
        <v>26706</v>
      </c>
      <c r="V11" s="88">
        <v>645959</v>
      </c>
      <c r="W11" s="89">
        <v>16471</v>
      </c>
      <c r="X11" s="57" t="s">
        <v>64</v>
      </c>
      <c r="Y11" s="88">
        <v>35536</v>
      </c>
      <c r="Z11" s="89">
        <v>27412</v>
      </c>
      <c r="AA11" s="80">
        <v>673822</v>
      </c>
      <c r="AB11" s="78">
        <v>16471</v>
      </c>
      <c r="AC11" s="81">
        <v>561425</v>
      </c>
      <c r="AD11" s="80">
        <v>58313</v>
      </c>
      <c r="AE11" s="78">
        <v>37599</v>
      </c>
      <c r="AF11" s="78">
        <v>713014</v>
      </c>
      <c r="AG11" s="78">
        <v>2655</v>
      </c>
      <c r="AH11" s="78">
        <v>561425</v>
      </c>
      <c r="AI11" s="78">
        <v>109860</v>
      </c>
      <c r="AJ11" s="78">
        <v>39027</v>
      </c>
    </row>
    <row r="12" spans="1:36" ht="47.25">
      <c r="A12" s="86" t="s">
        <v>47</v>
      </c>
      <c r="B12" s="49" t="s">
        <v>63</v>
      </c>
      <c r="C12" s="49" t="s">
        <v>63</v>
      </c>
      <c r="D12" s="75" t="s">
        <v>69</v>
      </c>
      <c r="E12" s="49" t="s">
        <v>63</v>
      </c>
      <c r="F12" s="75" t="s">
        <v>69</v>
      </c>
      <c r="G12" s="49" t="s">
        <v>63</v>
      </c>
      <c r="H12" s="49" t="s">
        <v>63</v>
      </c>
      <c r="I12" s="75" t="s">
        <v>69</v>
      </c>
      <c r="J12" s="49" t="s">
        <v>63</v>
      </c>
      <c r="K12" s="75" t="s">
        <v>69</v>
      </c>
      <c r="L12" s="49" t="s">
        <v>69</v>
      </c>
      <c r="M12" s="74" t="s">
        <v>69</v>
      </c>
      <c r="N12" s="75" t="s">
        <v>69</v>
      </c>
      <c r="O12" s="75" t="s">
        <v>69</v>
      </c>
      <c r="P12" s="75" t="s">
        <v>69</v>
      </c>
      <c r="Q12" s="57" t="s">
        <v>69</v>
      </c>
      <c r="R12" s="57" t="s">
        <v>69</v>
      </c>
      <c r="S12" s="57" t="s">
        <v>69</v>
      </c>
      <c r="T12" s="57" t="s">
        <v>69</v>
      </c>
      <c r="U12" s="57" t="s">
        <v>69</v>
      </c>
      <c r="V12" s="88" t="s">
        <v>69</v>
      </c>
      <c r="W12" s="88" t="s">
        <v>69</v>
      </c>
      <c r="X12" s="88" t="s">
        <v>69</v>
      </c>
      <c r="Y12" s="88" t="s">
        <v>66</v>
      </c>
      <c r="Z12" s="88" t="s">
        <v>66</v>
      </c>
      <c r="AA12" s="80" t="s">
        <v>63</v>
      </c>
      <c r="AB12" s="80" t="s">
        <v>63</v>
      </c>
      <c r="AC12" s="80" t="s">
        <v>69</v>
      </c>
      <c r="AD12" s="80" t="s">
        <v>63</v>
      </c>
      <c r="AE12" s="80" t="s">
        <v>63</v>
      </c>
      <c r="AF12" s="80" t="s">
        <v>63</v>
      </c>
      <c r="AG12" s="80" t="s">
        <v>63</v>
      </c>
      <c r="AH12" s="80" t="s">
        <v>69</v>
      </c>
      <c r="AI12" s="80" t="s">
        <v>63</v>
      </c>
      <c r="AJ12" s="80" t="s">
        <v>63</v>
      </c>
    </row>
    <row r="13" spans="1:36">
      <c r="A13" s="86" t="s">
        <v>48</v>
      </c>
      <c r="B13" s="49">
        <v>6365829</v>
      </c>
      <c r="C13" s="74">
        <v>682576</v>
      </c>
      <c r="D13" s="75">
        <v>860496</v>
      </c>
      <c r="E13" s="75">
        <v>1086626</v>
      </c>
      <c r="F13" s="75">
        <v>3694214</v>
      </c>
      <c r="G13" s="49">
        <v>6811067</v>
      </c>
      <c r="H13" s="74">
        <v>695051</v>
      </c>
      <c r="I13" s="75">
        <v>769579</v>
      </c>
      <c r="J13" s="75">
        <v>946765</v>
      </c>
      <c r="K13" s="75">
        <v>4398842</v>
      </c>
      <c r="L13" s="49">
        <v>56636695</v>
      </c>
      <c r="M13" s="74">
        <v>768550</v>
      </c>
      <c r="N13" s="75">
        <v>50219438</v>
      </c>
      <c r="O13" s="75">
        <v>1107294</v>
      </c>
      <c r="P13" s="75">
        <v>4539802</v>
      </c>
      <c r="Q13" s="57">
        <v>66216671</v>
      </c>
      <c r="R13" s="74">
        <v>949560</v>
      </c>
      <c r="S13" s="75">
        <v>59486043</v>
      </c>
      <c r="T13" s="75">
        <v>1208791</v>
      </c>
      <c r="U13" s="75">
        <v>4570666</v>
      </c>
      <c r="V13" s="88">
        <v>66427056</v>
      </c>
      <c r="W13" s="88">
        <v>909128</v>
      </c>
      <c r="X13" s="88">
        <v>59621168</v>
      </c>
      <c r="Y13" s="88">
        <v>1220946</v>
      </c>
      <c r="Z13" s="88">
        <v>4672269</v>
      </c>
      <c r="AA13" s="80">
        <v>66402697</v>
      </c>
      <c r="AB13" s="80">
        <v>933706</v>
      </c>
      <c r="AC13" s="80">
        <v>59485011</v>
      </c>
      <c r="AD13" s="80">
        <v>1243767</v>
      </c>
      <c r="AE13" s="80">
        <v>4732567</v>
      </c>
      <c r="AF13" s="80">
        <v>66946203</v>
      </c>
      <c r="AG13" s="80">
        <v>828656</v>
      </c>
      <c r="AH13" s="80">
        <v>59963022</v>
      </c>
      <c r="AI13" s="80">
        <v>1320738</v>
      </c>
      <c r="AJ13" s="80">
        <v>4824721</v>
      </c>
    </row>
    <row r="14" spans="1:36" ht="30.6" customHeight="1">
      <c r="A14" s="86" t="s">
        <v>49</v>
      </c>
      <c r="B14" s="49" t="s">
        <v>63</v>
      </c>
      <c r="C14" s="49" t="s">
        <v>63</v>
      </c>
      <c r="D14" s="49" t="s">
        <v>63</v>
      </c>
      <c r="E14" s="49" t="s">
        <v>63</v>
      </c>
      <c r="F14" s="75" t="s">
        <v>66</v>
      </c>
      <c r="G14" s="49">
        <v>99176</v>
      </c>
      <c r="H14" s="74">
        <v>74164</v>
      </c>
      <c r="I14" s="74">
        <v>16731</v>
      </c>
      <c r="J14" s="75">
        <v>6850</v>
      </c>
      <c r="K14" s="75">
        <v>1431</v>
      </c>
      <c r="L14" s="49">
        <v>100002</v>
      </c>
      <c r="M14" s="74">
        <v>74420</v>
      </c>
      <c r="N14" s="74">
        <v>16731</v>
      </c>
      <c r="O14" s="75">
        <v>7420</v>
      </c>
      <c r="P14" s="75">
        <v>1431</v>
      </c>
      <c r="Q14" s="57">
        <v>29144</v>
      </c>
      <c r="R14" s="74">
        <v>23956</v>
      </c>
      <c r="S14" s="74">
        <v>546</v>
      </c>
      <c r="T14" s="75">
        <v>3508</v>
      </c>
      <c r="U14" s="75">
        <v>1134</v>
      </c>
      <c r="V14" s="57" t="s">
        <v>64</v>
      </c>
      <c r="W14" s="57" t="s">
        <v>64</v>
      </c>
      <c r="X14" s="57" t="s">
        <v>64</v>
      </c>
      <c r="Y14" s="57" t="s">
        <v>64</v>
      </c>
      <c r="Z14" s="57" t="s">
        <v>64</v>
      </c>
      <c r="AA14" s="81" t="s">
        <v>63</v>
      </c>
      <c r="AB14" s="81" t="s">
        <v>63</v>
      </c>
      <c r="AC14" s="81" t="s">
        <v>63</v>
      </c>
      <c r="AD14" s="81" t="s">
        <v>63</v>
      </c>
      <c r="AE14" s="81" t="s">
        <v>63</v>
      </c>
      <c r="AF14" s="81" t="s">
        <v>63</v>
      </c>
      <c r="AG14" s="81" t="s">
        <v>63</v>
      </c>
      <c r="AH14" s="81" t="s">
        <v>63</v>
      </c>
      <c r="AI14" s="81" t="s">
        <v>63</v>
      </c>
      <c r="AJ14" s="81" t="s">
        <v>63</v>
      </c>
    </row>
    <row r="15" spans="1:36" ht="31.5">
      <c r="A15" s="86" t="s">
        <v>50</v>
      </c>
      <c r="B15" s="49">
        <v>2513437</v>
      </c>
      <c r="C15" s="74">
        <v>419237</v>
      </c>
      <c r="D15" s="75">
        <v>7968</v>
      </c>
      <c r="E15" s="75">
        <v>1882375</v>
      </c>
      <c r="F15" s="75">
        <v>111359</v>
      </c>
      <c r="G15" s="49">
        <v>2474311</v>
      </c>
      <c r="H15" s="74">
        <v>278141</v>
      </c>
      <c r="I15" s="75">
        <v>6454</v>
      </c>
      <c r="J15" s="75">
        <v>2017108</v>
      </c>
      <c r="K15" s="75">
        <v>113332</v>
      </c>
      <c r="L15" s="49">
        <v>2380327</v>
      </c>
      <c r="M15" s="74">
        <v>261387</v>
      </c>
      <c r="N15" s="75">
        <v>5000</v>
      </c>
      <c r="O15" s="75">
        <v>1985662</v>
      </c>
      <c r="P15" s="75">
        <v>106162</v>
      </c>
      <c r="Q15" s="57">
        <v>3157378</v>
      </c>
      <c r="R15" s="74">
        <v>566391</v>
      </c>
      <c r="S15" s="75">
        <v>79002</v>
      </c>
      <c r="T15" s="75">
        <v>2250430</v>
      </c>
      <c r="U15" s="75">
        <v>123929</v>
      </c>
      <c r="V15" s="88">
        <v>3474951</v>
      </c>
      <c r="W15" s="88">
        <v>594852</v>
      </c>
      <c r="X15" s="88">
        <v>6544</v>
      </c>
      <c r="Y15" s="88">
        <v>2418328</v>
      </c>
      <c r="Z15" s="88">
        <v>122640</v>
      </c>
      <c r="AA15" s="80">
        <v>3973701</v>
      </c>
      <c r="AB15" s="80">
        <v>588135</v>
      </c>
      <c r="AC15" s="80">
        <v>6006</v>
      </c>
      <c r="AD15" s="80">
        <v>2826077</v>
      </c>
      <c r="AE15" s="80">
        <v>125615</v>
      </c>
      <c r="AF15" s="80">
        <v>4423350</v>
      </c>
      <c r="AG15" s="80">
        <v>595345</v>
      </c>
      <c r="AH15" s="80">
        <v>8554</v>
      </c>
      <c r="AI15" s="80">
        <v>3188077</v>
      </c>
      <c r="AJ15" s="80">
        <v>133763</v>
      </c>
    </row>
    <row r="16" spans="1:36" ht="31.5">
      <c r="A16" s="86" t="s">
        <v>51</v>
      </c>
      <c r="B16" s="49">
        <v>369561</v>
      </c>
      <c r="C16" s="74">
        <v>296833</v>
      </c>
      <c r="D16" s="75">
        <v>4244</v>
      </c>
      <c r="E16" s="75">
        <v>17365</v>
      </c>
      <c r="F16" s="75">
        <v>38138</v>
      </c>
      <c r="G16" s="49">
        <v>396203</v>
      </c>
      <c r="H16" s="74">
        <v>294344</v>
      </c>
      <c r="I16" s="75">
        <v>4608</v>
      </c>
      <c r="J16" s="75">
        <v>52092</v>
      </c>
      <c r="K16" s="75">
        <v>43596</v>
      </c>
      <c r="L16" s="49">
        <v>341444</v>
      </c>
      <c r="M16" s="74">
        <v>276149</v>
      </c>
      <c r="N16" s="75">
        <v>3447</v>
      </c>
      <c r="O16" s="75">
        <v>52980</v>
      </c>
      <c r="P16" s="75">
        <v>8282</v>
      </c>
      <c r="Q16" s="57">
        <v>338839</v>
      </c>
      <c r="R16" s="74">
        <v>263030</v>
      </c>
      <c r="S16" s="75">
        <v>3117</v>
      </c>
      <c r="T16" s="75">
        <v>53724</v>
      </c>
      <c r="U16" s="75">
        <v>18382</v>
      </c>
      <c r="V16" s="88">
        <v>440533</v>
      </c>
      <c r="W16" s="88">
        <v>311837</v>
      </c>
      <c r="X16" s="88">
        <v>1971</v>
      </c>
      <c r="Y16" s="88">
        <v>61063</v>
      </c>
      <c r="Z16" s="88">
        <v>65076</v>
      </c>
      <c r="AA16" s="80">
        <v>408447</v>
      </c>
      <c r="AB16" s="80">
        <v>311384</v>
      </c>
      <c r="AC16" s="80" t="s">
        <v>63</v>
      </c>
      <c r="AD16" s="80" t="s">
        <v>63</v>
      </c>
      <c r="AE16" s="80">
        <v>54605</v>
      </c>
      <c r="AF16" s="80">
        <v>445965</v>
      </c>
      <c r="AG16" s="80">
        <v>359136</v>
      </c>
      <c r="AH16" s="80" t="s">
        <v>63</v>
      </c>
      <c r="AI16" s="80">
        <v>41379</v>
      </c>
      <c r="AJ16" s="80">
        <v>40868</v>
      </c>
    </row>
    <row r="17" spans="1:36" ht="31.5">
      <c r="A17" s="86" t="s">
        <v>52</v>
      </c>
      <c r="B17" s="49">
        <v>35450758</v>
      </c>
      <c r="C17" s="74">
        <v>28985285</v>
      </c>
      <c r="D17" s="75">
        <v>4091251</v>
      </c>
      <c r="E17" s="75">
        <v>203321</v>
      </c>
      <c r="F17" s="75">
        <v>157481</v>
      </c>
      <c r="G17" s="49">
        <v>33672843</v>
      </c>
      <c r="H17" s="74">
        <v>25076005</v>
      </c>
      <c r="I17" s="75">
        <v>5624061</v>
      </c>
      <c r="J17" s="75">
        <v>709030</v>
      </c>
      <c r="K17" s="75">
        <v>164575</v>
      </c>
      <c r="L17" s="49">
        <v>10456710</v>
      </c>
      <c r="M17" s="74">
        <v>2574169</v>
      </c>
      <c r="N17" s="75">
        <v>4962278</v>
      </c>
      <c r="O17" s="75">
        <v>377503</v>
      </c>
      <c r="P17" s="75">
        <v>285101</v>
      </c>
      <c r="Q17" s="57">
        <v>2874007</v>
      </c>
      <c r="R17" s="74">
        <v>1777231</v>
      </c>
      <c r="S17" s="75">
        <v>478163</v>
      </c>
      <c r="T17" s="75">
        <v>286506</v>
      </c>
      <c r="U17" s="75">
        <v>311985</v>
      </c>
      <c r="V17" s="88">
        <v>20283486</v>
      </c>
      <c r="W17" s="88">
        <v>18827852</v>
      </c>
      <c r="X17" s="88">
        <v>609841</v>
      </c>
      <c r="Y17" s="88">
        <v>467836</v>
      </c>
      <c r="Z17" s="88">
        <v>369815</v>
      </c>
      <c r="AA17" s="80">
        <v>16954077</v>
      </c>
      <c r="AB17" s="80">
        <v>15313051</v>
      </c>
      <c r="AC17" s="80">
        <v>778014</v>
      </c>
      <c r="AD17" s="80">
        <v>402924</v>
      </c>
      <c r="AE17" s="80">
        <v>382062</v>
      </c>
      <c r="AF17" s="80">
        <v>18930096</v>
      </c>
      <c r="AG17" s="80">
        <v>16655039</v>
      </c>
      <c r="AH17" s="80">
        <v>1413480</v>
      </c>
      <c r="AI17" s="80">
        <v>441823</v>
      </c>
      <c r="AJ17" s="80">
        <v>396623</v>
      </c>
    </row>
    <row r="18" spans="1:36" ht="29.25" customHeight="1">
      <c r="A18" s="86" t="s">
        <v>53</v>
      </c>
      <c r="B18" s="49">
        <v>30798485</v>
      </c>
      <c r="C18" s="74">
        <v>3791887</v>
      </c>
      <c r="D18" s="75">
        <v>23726495</v>
      </c>
      <c r="E18" s="75">
        <v>2419829</v>
      </c>
      <c r="F18" s="75">
        <v>461977</v>
      </c>
      <c r="G18" s="49">
        <v>31169743</v>
      </c>
      <c r="H18" s="74">
        <v>3830930</v>
      </c>
      <c r="I18" s="75">
        <v>23887934</v>
      </c>
      <c r="J18" s="75">
        <v>2791069</v>
      </c>
      <c r="K18" s="75">
        <v>546226</v>
      </c>
      <c r="L18" s="49">
        <v>33804407</v>
      </c>
      <c r="M18" s="74">
        <v>4021991</v>
      </c>
      <c r="N18" s="75">
        <v>26175439</v>
      </c>
      <c r="O18" s="75">
        <v>3105123</v>
      </c>
      <c r="P18" s="75">
        <v>458824</v>
      </c>
      <c r="Q18" s="57">
        <v>35037613</v>
      </c>
      <c r="R18" s="74">
        <v>4020987</v>
      </c>
      <c r="S18" s="75">
        <v>27460846</v>
      </c>
      <c r="T18" s="75">
        <v>3081771</v>
      </c>
      <c r="U18" s="75">
        <v>432749</v>
      </c>
      <c r="V18" s="89">
        <v>37603863</v>
      </c>
      <c r="W18" s="89">
        <v>4065358</v>
      </c>
      <c r="X18" s="89">
        <v>29580642</v>
      </c>
      <c r="Y18" s="89">
        <v>3239857</v>
      </c>
      <c r="Z18" s="89">
        <v>680923</v>
      </c>
      <c r="AA18" s="78">
        <v>38595566</v>
      </c>
      <c r="AB18" s="78">
        <v>4269020</v>
      </c>
      <c r="AC18" s="78">
        <v>30157729</v>
      </c>
      <c r="AD18" s="78">
        <v>3644395</v>
      </c>
      <c r="AE18" s="78">
        <v>483993</v>
      </c>
      <c r="AF18" s="78">
        <v>39599779</v>
      </c>
      <c r="AG18" s="78">
        <v>4567313</v>
      </c>
      <c r="AH18" s="78">
        <v>30298117</v>
      </c>
      <c r="AI18" s="78">
        <v>4101115</v>
      </c>
      <c r="AJ18" s="78">
        <v>515094</v>
      </c>
    </row>
    <row r="19" spans="1:36" ht="44.25" customHeight="1">
      <c r="A19" s="86" t="s">
        <v>54</v>
      </c>
      <c r="B19" s="49">
        <v>177237</v>
      </c>
      <c r="C19" s="74">
        <v>66237</v>
      </c>
      <c r="D19" s="75">
        <v>1752</v>
      </c>
      <c r="E19" s="75">
        <v>29792</v>
      </c>
      <c r="F19" s="75">
        <v>68791</v>
      </c>
      <c r="G19" s="49">
        <v>207850</v>
      </c>
      <c r="H19" s="74">
        <v>96767</v>
      </c>
      <c r="I19" s="75">
        <v>767</v>
      </c>
      <c r="J19" s="75">
        <v>43594</v>
      </c>
      <c r="K19" s="75">
        <v>65536</v>
      </c>
      <c r="L19" s="49">
        <v>4317550</v>
      </c>
      <c r="M19" s="74">
        <v>3245104</v>
      </c>
      <c r="N19" s="75">
        <v>33721</v>
      </c>
      <c r="O19" s="75">
        <v>976844</v>
      </c>
      <c r="P19" s="75">
        <v>60200</v>
      </c>
      <c r="Q19" s="57">
        <v>4462056</v>
      </c>
      <c r="R19" s="74">
        <v>3073120</v>
      </c>
      <c r="S19" s="75">
        <v>581241</v>
      </c>
      <c r="T19" s="75">
        <v>540381</v>
      </c>
      <c r="U19" s="75">
        <v>265657</v>
      </c>
      <c r="V19" s="88">
        <v>3906066</v>
      </c>
      <c r="W19" s="88">
        <v>2941095</v>
      </c>
      <c r="X19" s="88">
        <v>330373</v>
      </c>
      <c r="Y19" s="88">
        <v>537658</v>
      </c>
      <c r="Z19" s="88">
        <v>94902</v>
      </c>
      <c r="AA19" s="80">
        <v>3611153</v>
      </c>
      <c r="AB19" s="80">
        <v>2956002</v>
      </c>
      <c r="AC19" s="80">
        <v>319530</v>
      </c>
      <c r="AD19" s="80">
        <v>239280</v>
      </c>
      <c r="AE19" s="80">
        <v>94303</v>
      </c>
      <c r="AF19" s="80">
        <v>3462573</v>
      </c>
      <c r="AG19" s="80">
        <v>2439802</v>
      </c>
      <c r="AH19" s="80">
        <v>369057</v>
      </c>
      <c r="AI19" s="80">
        <v>542069</v>
      </c>
      <c r="AJ19" s="80">
        <v>109484</v>
      </c>
    </row>
    <row r="20" spans="1:36" ht="63">
      <c r="A20" s="86" t="s">
        <v>55</v>
      </c>
      <c r="B20" s="49">
        <v>184232605</v>
      </c>
      <c r="C20" s="74">
        <v>45846518</v>
      </c>
      <c r="D20" s="74">
        <v>122706585</v>
      </c>
      <c r="E20" s="75">
        <v>6879304</v>
      </c>
      <c r="F20" s="75">
        <v>4598245</v>
      </c>
      <c r="G20" s="49">
        <v>193468174</v>
      </c>
      <c r="H20" s="74">
        <v>51309188</v>
      </c>
      <c r="I20" s="74">
        <v>126518414</v>
      </c>
      <c r="J20" s="75">
        <v>8181958</v>
      </c>
      <c r="K20" s="75">
        <v>4496213</v>
      </c>
      <c r="L20" s="49">
        <v>162743396</v>
      </c>
      <c r="M20" s="74">
        <v>69251016</v>
      </c>
      <c r="N20" s="74">
        <v>78859309</v>
      </c>
      <c r="O20" s="75">
        <v>8583946</v>
      </c>
      <c r="P20" s="75">
        <v>4414846</v>
      </c>
      <c r="Q20" s="57">
        <v>202672848</v>
      </c>
      <c r="R20" s="74">
        <v>76775065</v>
      </c>
      <c r="S20" s="74">
        <v>91688852</v>
      </c>
      <c r="T20" s="75">
        <v>9843677</v>
      </c>
      <c r="U20" s="75">
        <v>5141451</v>
      </c>
      <c r="V20" s="89">
        <v>202892711</v>
      </c>
      <c r="W20" s="89">
        <v>62964515</v>
      </c>
      <c r="X20" s="89">
        <v>101216915</v>
      </c>
      <c r="Y20" s="89">
        <v>11488909</v>
      </c>
      <c r="Z20" s="89">
        <v>5678986</v>
      </c>
      <c r="AA20" s="89">
        <v>210705496</v>
      </c>
      <c r="AB20" s="89">
        <v>59986062</v>
      </c>
      <c r="AC20" s="89">
        <v>104710302</v>
      </c>
      <c r="AD20" s="89">
        <v>15334006</v>
      </c>
      <c r="AE20" s="89">
        <v>8312110</v>
      </c>
      <c r="AF20" s="89">
        <v>233910128</v>
      </c>
      <c r="AG20" s="89">
        <v>64483720</v>
      </c>
      <c r="AH20" s="89">
        <v>112333382</v>
      </c>
      <c r="AI20" s="89">
        <v>26727549</v>
      </c>
      <c r="AJ20" s="89">
        <v>8045611</v>
      </c>
    </row>
    <row r="21" spans="1:36">
      <c r="A21" s="86" t="s">
        <v>56</v>
      </c>
      <c r="B21" s="49">
        <v>70904490</v>
      </c>
      <c r="C21" s="74">
        <v>53879425</v>
      </c>
      <c r="D21" s="74">
        <v>2819432</v>
      </c>
      <c r="E21" s="75">
        <v>7395273</v>
      </c>
      <c r="F21" s="75">
        <v>1336791</v>
      </c>
      <c r="G21" s="49">
        <v>74821904</v>
      </c>
      <c r="H21" s="74">
        <v>57025903</v>
      </c>
      <c r="I21" s="74">
        <v>2513547</v>
      </c>
      <c r="J21" s="75">
        <v>11532711</v>
      </c>
      <c r="K21" s="75">
        <v>1555219</v>
      </c>
      <c r="L21" s="49">
        <v>79228135</v>
      </c>
      <c r="M21" s="74">
        <v>60197188</v>
      </c>
      <c r="N21" s="74">
        <v>3025979</v>
      </c>
      <c r="O21" s="75">
        <v>12663030</v>
      </c>
      <c r="P21" s="75">
        <v>1564078</v>
      </c>
      <c r="Q21" s="57">
        <v>85033860</v>
      </c>
      <c r="R21" s="74">
        <v>63997119</v>
      </c>
      <c r="S21" s="74">
        <v>3888482</v>
      </c>
      <c r="T21" s="75">
        <v>13877191</v>
      </c>
      <c r="U21" s="75">
        <v>1670578</v>
      </c>
      <c r="V21" s="88">
        <v>91482866</v>
      </c>
      <c r="W21" s="88">
        <v>68587988</v>
      </c>
      <c r="X21" s="88">
        <v>4392334</v>
      </c>
      <c r="Y21" s="88">
        <v>14962603</v>
      </c>
      <c r="Z21" s="88">
        <v>1913910</v>
      </c>
      <c r="AA21" s="88">
        <v>95485099</v>
      </c>
      <c r="AB21" s="88">
        <v>72885577</v>
      </c>
      <c r="AC21" s="88">
        <v>4897954</v>
      </c>
      <c r="AD21" s="88">
        <v>14375817</v>
      </c>
      <c r="AE21" s="88">
        <v>1991567</v>
      </c>
      <c r="AF21" s="88">
        <v>101781194</v>
      </c>
      <c r="AG21" s="88">
        <v>77176382</v>
      </c>
      <c r="AH21" s="88">
        <v>5844776</v>
      </c>
      <c r="AI21" s="88">
        <v>15117615</v>
      </c>
      <c r="AJ21" s="88">
        <v>2229800</v>
      </c>
    </row>
    <row r="22" spans="1:36" ht="47.25">
      <c r="A22" s="86" t="s">
        <v>57</v>
      </c>
      <c r="B22" s="49">
        <v>36648582</v>
      </c>
      <c r="C22" s="74">
        <v>20336836</v>
      </c>
      <c r="D22" s="74">
        <v>784920</v>
      </c>
      <c r="E22" s="75">
        <v>13357791</v>
      </c>
      <c r="F22" s="75">
        <v>873953</v>
      </c>
      <c r="G22" s="49">
        <v>39854117</v>
      </c>
      <c r="H22" s="74">
        <v>23601026</v>
      </c>
      <c r="I22" s="74">
        <v>804998</v>
      </c>
      <c r="J22" s="75">
        <v>14467281</v>
      </c>
      <c r="K22" s="75">
        <v>899064</v>
      </c>
      <c r="L22" s="49">
        <v>40658101</v>
      </c>
      <c r="M22" s="74">
        <v>23897855</v>
      </c>
      <c r="N22" s="74">
        <v>709332</v>
      </c>
      <c r="O22" s="75">
        <v>15071320</v>
      </c>
      <c r="P22" s="75">
        <v>933652</v>
      </c>
      <c r="Q22" s="57">
        <v>43876937</v>
      </c>
      <c r="R22" s="74">
        <v>24549481</v>
      </c>
      <c r="S22" s="74">
        <v>778071</v>
      </c>
      <c r="T22" s="75">
        <v>17467964</v>
      </c>
      <c r="U22" s="75">
        <v>1000860</v>
      </c>
      <c r="V22" s="88">
        <v>47444111</v>
      </c>
      <c r="W22" s="88">
        <v>25888096</v>
      </c>
      <c r="X22" s="88">
        <v>774573</v>
      </c>
      <c r="Y22" s="88">
        <v>19440191</v>
      </c>
      <c r="Z22" s="88">
        <v>1269740</v>
      </c>
      <c r="AA22" s="88">
        <v>55045077</v>
      </c>
      <c r="AB22" s="88">
        <v>28553115</v>
      </c>
      <c r="AC22" s="88">
        <v>1215127</v>
      </c>
      <c r="AD22" s="88">
        <v>23718158</v>
      </c>
      <c r="AE22" s="88">
        <v>1507152</v>
      </c>
      <c r="AF22" s="88">
        <v>58466513</v>
      </c>
      <c r="AG22" s="88">
        <v>30411486</v>
      </c>
      <c r="AH22" s="88">
        <v>1492467</v>
      </c>
      <c r="AI22" s="88">
        <v>24761202</v>
      </c>
      <c r="AJ22" s="88">
        <v>1747628</v>
      </c>
    </row>
    <row r="23" spans="1:36" ht="47.25">
      <c r="A23" s="86" t="s">
        <v>58</v>
      </c>
      <c r="B23" s="49">
        <v>17304028</v>
      </c>
      <c r="C23" s="74">
        <v>11460079</v>
      </c>
      <c r="D23" s="74">
        <v>2360341</v>
      </c>
      <c r="E23" s="75">
        <v>1467027</v>
      </c>
      <c r="F23" s="75">
        <v>429114</v>
      </c>
      <c r="G23" s="49">
        <v>18977745</v>
      </c>
      <c r="H23" s="74">
        <v>12510061</v>
      </c>
      <c r="I23" s="74">
        <v>2534033</v>
      </c>
      <c r="J23" s="75">
        <v>2905082</v>
      </c>
      <c r="K23" s="75">
        <v>450789</v>
      </c>
      <c r="L23" s="49">
        <v>20489618</v>
      </c>
      <c r="M23" s="74">
        <v>15212972</v>
      </c>
      <c r="N23" s="74">
        <v>1521612</v>
      </c>
      <c r="O23" s="75">
        <v>2619133</v>
      </c>
      <c r="P23" s="75">
        <v>447649</v>
      </c>
      <c r="Q23" s="57">
        <v>20167826</v>
      </c>
      <c r="R23" s="74">
        <v>14607705</v>
      </c>
      <c r="S23" s="74">
        <v>1466376</v>
      </c>
      <c r="T23" s="75">
        <v>3010600</v>
      </c>
      <c r="U23" s="75">
        <v>521391</v>
      </c>
      <c r="V23" s="88">
        <v>22601626</v>
      </c>
      <c r="W23" s="88">
        <v>15946870</v>
      </c>
      <c r="X23" s="88">
        <v>2012365</v>
      </c>
      <c r="Y23" s="88">
        <v>3437426</v>
      </c>
      <c r="Z23" s="88">
        <v>484225</v>
      </c>
      <c r="AA23" s="88">
        <v>24213307</v>
      </c>
      <c r="AB23" s="88">
        <v>16555759</v>
      </c>
      <c r="AC23" s="88">
        <v>2674480</v>
      </c>
      <c r="AD23" s="88">
        <v>3537711</v>
      </c>
      <c r="AE23" s="88">
        <v>645716</v>
      </c>
      <c r="AF23" s="88">
        <v>30325504</v>
      </c>
      <c r="AG23" s="88">
        <v>21845523</v>
      </c>
      <c r="AH23" s="88">
        <v>2799626</v>
      </c>
      <c r="AI23" s="88">
        <v>4005706</v>
      </c>
      <c r="AJ23" s="88">
        <v>714252</v>
      </c>
    </row>
    <row r="24" spans="1:36" ht="31.5">
      <c r="A24" s="86" t="s">
        <v>59</v>
      </c>
      <c r="B24" s="49">
        <v>1380665</v>
      </c>
      <c r="C24" s="74">
        <v>1028678</v>
      </c>
      <c r="D24" s="74" t="s">
        <v>63</v>
      </c>
      <c r="E24" s="75">
        <v>40683</v>
      </c>
      <c r="F24" s="75">
        <v>42284</v>
      </c>
      <c r="G24" s="49">
        <v>1008503</v>
      </c>
      <c r="H24" s="74">
        <v>887485</v>
      </c>
      <c r="I24" s="74" t="s">
        <v>63</v>
      </c>
      <c r="J24" s="75">
        <v>32531</v>
      </c>
      <c r="K24" s="75" t="s">
        <v>63</v>
      </c>
      <c r="L24" s="49" t="s">
        <v>63</v>
      </c>
      <c r="M24" s="74">
        <v>250857</v>
      </c>
      <c r="N24" s="74">
        <v>5544</v>
      </c>
      <c r="O24" s="75" t="s">
        <v>63</v>
      </c>
      <c r="P24" s="75">
        <v>39017</v>
      </c>
      <c r="Q24" s="57">
        <v>300981</v>
      </c>
      <c r="R24" s="74">
        <v>184965</v>
      </c>
      <c r="S24" s="74">
        <v>26000</v>
      </c>
      <c r="T24" s="75">
        <v>46609</v>
      </c>
      <c r="U24" s="75">
        <v>32646</v>
      </c>
      <c r="V24" s="88">
        <v>314841</v>
      </c>
      <c r="W24" s="88">
        <v>192742</v>
      </c>
      <c r="X24" s="88">
        <v>31542</v>
      </c>
      <c r="Y24" s="88">
        <v>48332</v>
      </c>
      <c r="Z24" s="88">
        <v>33669</v>
      </c>
      <c r="AA24" s="88">
        <v>280462</v>
      </c>
      <c r="AB24" s="88">
        <v>186749</v>
      </c>
      <c r="AC24" s="88" t="s">
        <v>63</v>
      </c>
      <c r="AD24" s="88">
        <v>26017</v>
      </c>
      <c r="AE24" s="88">
        <v>33349</v>
      </c>
      <c r="AF24" s="88">
        <v>426902</v>
      </c>
      <c r="AG24" s="88">
        <v>221632</v>
      </c>
      <c r="AH24" s="88">
        <v>57305</v>
      </c>
      <c r="AI24" s="88">
        <v>74621</v>
      </c>
      <c r="AJ24" s="88">
        <v>63118</v>
      </c>
    </row>
    <row r="25" spans="1:36" ht="15">
      <c r="A25" s="146" t="s">
        <v>70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</row>
    <row r="26" spans="1:36" ht="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</row>
  </sheetData>
  <mergeCells count="10">
    <mergeCell ref="AF3:AJ3"/>
    <mergeCell ref="A25:AE26"/>
    <mergeCell ref="A2:AE2"/>
    <mergeCell ref="AA3:AE3"/>
    <mergeCell ref="V3:Z3"/>
    <mergeCell ref="L3:P3"/>
    <mergeCell ref="Q3:U3"/>
    <mergeCell ref="A3:A4"/>
    <mergeCell ref="B3:F3"/>
    <mergeCell ref="G3:K3"/>
  </mergeCells>
  <hyperlinks>
    <hyperlink ref="A1" location="Содержание!B5" display="      К содержанию"/>
  </hyperlink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p14_DolgunovaVV</cp:lastModifiedBy>
  <cp:lastPrinted>2023-11-16T01:19:51Z</cp:lastPrinted>
  <dcterms:created xsi:type="dcterms:W3CDTF">2021-04-08T10:35:45Z</dcterms:created>
  <dcterms:modified xsi:type="dcterms:W3CDTF">2024-11-01T04:44:56Z</dcterms:modified>
</cp:coreProperties>
</file>